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 Павловна\Desktop\РЧ ОСНОВ 24\"/>
    </mc:Choice>
  </mc:AlternateContent>
  <bookViews>
    <workbookView xWindow="0" yWindow="0" windowWidth="20004" windowHeight="582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F22" i="1"/>
  <c r="G22" i="1"/>
  <c r="I10" i="1" l="1"/>
  <c r="I24" i="1"/>
  <c r="I51" i="1"/>
  <c r="I75" i="1"/>
  <c r="I94" i="1"/>
  <c r="I126" i="1"/>
  <c r="I147" i="1"/>
  <c r="I162" i="1" l="1"/>
</calcChain>
</file>

<file path=xl/sharedStrings.xml><?xml version="1.0" encoding="utf-8"?>
<sst xmlns="http://schemas.openxmlformats.org/spreadsheetml/2006/main" count="514" uniqueCount="245">
  <si>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</si>
  <si>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</si>
  <si>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</si>
  <si>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</si>
  <si>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</si>
  <si>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</si>
  <si>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</si>
  <si>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</si>
  <si>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</si>
  <si>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</si>
  <si>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</si>
  <si>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</si>
  <si>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</si>
  <si>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</si>
  <si>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</si>
  <si>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</si>
  <si>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</si>
  <si>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</si>
  <si>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</si>
  <si>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</si>
  <si>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</si>
  <si>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Малярные и декоративные работы</t>
  </si>
  <si>
    <t>Шпатлевание, подготовка поверхности</t>
  </si>
  <si>
    <t>Фреска на скорость. Отсутствуют пузыри, просветы, нет  изъянов.</t>
  </si>
  <si>
    <t>На поверхности навески более 5 дефектов ( пузыри, сколы, царапины, следы от инструмента)</t>
  </si>
  <si>
    <t>На поверхности навески от 3 до 5 дефектов ( пузыри, сколы, царапины, следы от инструмента)</t>
  </si>
  <si>
    <t>На поверхности навески от 1 до 3 дефектов ( пузыри, сколы, царапины, следы от инструмента)</t>
  </si>
  <si>
    <t xml:space="preserve">На поверхности навески отсутсвуют видимые дефекты.( пузыри, сколы, царапины, следы от инструмента) </t>
  </si>
  <si>
    <t>Трещины на поверхности шпатлевочного слоя</t>
  </si>
  <si>
    <t>1 ошибка - 20 мм</t>
  </si>
  <si>
    <t>Визуальный осмотр поверхности шпатлевочного слоя на расстоянии 1 м. За каждую ошибку снять 0,25 балла</t>
  </si>
  <si>
    <t>Наплывы, следы от иструмента</t>
  </si>
  <si>
    <t>1 ошибка - 50*50 мм</t>
  </si>
  <si>
    <t>Да/ нет</t>
  </si>
  <si>
    <t>ОБОИ</t>
  </si>
  <si>
    <t>Внешний вид наклееных обоев</t>
  </si>
  <si>
    <t>Стыковка двух полотен обоев (рапорт) в углу.</t>
  </si>
  <si>
    <t/>
  </si>
  <si>
    <t>Потеря соответствия рисунка +/- 4мм между 150см-170см</t>
  </si>
  <si>
    <t>Соответствует узору +/- 1 мм между 150см-170см</t>
  </si>
  <si>
    <t>Соответствует узору над всем углом +/-1мм</t>
  </si>
  <si>
    <t>Соответствует узору  над всем углом</t>
  </si>
  <si>
    <t>Общий вид</t>
  </si>
  <si>
    <t xml:space="preserve">Нет соответствия рисунка, полотна приклеяны в неправильном направлении,  недоклеянные участки, видимые щели или пузыри </t>
  </si>
  <si>
    <t>Совпадение рисунка на всем модуле +/- 1мм на высоте 150см-170см, видны незначительные дефекты</t>
  </si>
  <si>
    <t>Полное завершение и имеет 70% соответствия рисунка +/-1 мм  на всем модуле, имеются незначительные дефекты</t>
  </si>
  <si>
    <t xml:space="preserve">Полное завершение и имеет 90% соответствия рисунка +/-1 мм  на всем модуле,без дефектов </t>
  </si>
  <si>
    <t>Обои, Подрезка, стыковка</t>
  </si>
  <si>
    <t>Подрезка вокруг дверной рамы и нижнего плинтуса на стене A и B</t>
  </si>
  <si>
    <t>Поверхность - пузыри и отклеившиеся углы.</t>
  </si>
  <si>
    <t>Стыковка в нахлест</t>
  </si>
  <si>
    <t>Стыковка щели</t>
  </si>
  <si>
    <t>Угловой нахлест</t>
  </si>
  <si>
    <t xml:space="preserve">Вычитать 0,25 балла за каждый дефектный участок :прорезы, разрывы или рваные края. </t>
  </si>
  <si>
    <t>Вычтать 0,25 балла за неправильную подрезку: разрывы или рваные края</t>
  </si>
  <si>
    <t xml:space="preserve">Вычтать 0,25 балла за каждый воздушный пузырь размером 20мм х 20мм. </t>
  </si>
  <si>
    <t xml:space="preserve">Вычтите 0,25 балла  за нахлест </t>
  </si>
  <si>
    <t xml:space="preserve">Вычтите 0,25 балла за зазор между краями обоев </t>
  </si>
  <si>
    <t>да/нет</t>
  </si>
  <si>
    <t>Обои, недостатки</t>
  </si>
  <si>
    <t>Наличие измерительных точек</t>
  </si>
  <si>
    <t>Поверхность-Клей</t>
  </si>
  <si>
    <t>Понадобился дополнительный рулон</t>
  </si>
  <si>
    <t>1 Ошибка - 1мм х 50мм</t>
  </si>
  <si>
    <t>1 Ошибка - 20мм х 20мм</t>
  </si>
  <si>
    <t xml:space="preserve">1 Ошибка - 1мм х 100 мм </t>
  </si>
  <si>
    <t>1 Ошибка - 50*50 мм</t>
  </si>
  <si>
    <t>Да/нет</t>
  </si>
  <si>
    <t>Визуальный осмотр с расстояния 1 м. Снимать 0,25 за каждую отметку карандашем или ножом.</t>
  </si>
  <si>
    <t>Проверить количество использованных рулонов обоев</t>
  </si>
  <si>
    <t>Обои, измерительная точность</t>
  </si>
  <si>
    <t xml:space="preserve">Проверьте вертикаль полотен на стене A и B </t>
  </si>
  <si>
    <t>1 ошибка - 1 мм</t>
  </si>
  <si>
    <t>Измерительным инструментом участника проверить заданный размер. Допуск +/- 1 мм</t>
  </si>
  <si>
    <t xml:space="preserve">Визуальный осмотр с расстояния 1 м. Поверхность обоев, верхний и нижний плинтус, обналичка дверного проема, стена Б. Снимать 0,25 балла за след от клея. </t>
  </si>
  <si>
    <t>Фреска на скорость</t>
  </si>
  <si>
    <t>Смешивание 4 цветов (градация)</t>
  </si>
  <si>
    <t>Градация неравномерная и явно не соответствует равномерному переходу цвета</t>
  </si>
  <si>
    <t>Градация имеет незначительные различия между цветами</t>
  </si>
  <si>
    <t>Градация имеет 2 ровных перехода цвета</t>
  </si>
  <si>
    <t>Градация имеет все ровные переходы цвета</t>
  </si>
  <si>
    <t>Фреска на скорость, подбор и смешивания цветов</t>
  </si>
  <si>
    <t>Смешивание данного светлого цвета (1)</t>
  </si>
  <si>
    <t>Смешивание данного темного цвета(2)</t>
  </si>
  <si>
    <t>Фреска на скорость, качество окрашивания</t>
  </si>
  <si>
    <t>Соревнование на скорость</t>
  </si>
  <si>
    <t>Фреска завершена</t>
  </si>
  <si>
    <t>Фреска - чистые поверхности</t>
  </si>
  <si>
    <t>Фреска - плотность покрытия (непрозрачность)</t>
  </si>
  <si>
    <t>Фреска - прямые линии</t>
  </si>
  <si>
    <t>Линии прямые в соответствии с описанием, с расстояния 1 м. Снимать 0.25 за ошибку. Сторона 1мм х 20мм</t>
  </si>
  <si>
    <t>Фреска - чистые углы</t>
  </si>
  <si>
    <t>Е</t>
  </si>
  <si>
    <t xml:space="preserve">Визуальное сравнеие соответвия чертежу. (Цвета на своих местах, верные геометрические фигуры) </t>
  </si>
  <si>
    <t xml:space="preserve">Визуально проверить плотность покрытия с расстояния 1 метр. Снимать 0.1 за каждый дефект. </t>
  </si>
  <si>
    <t>1 Ошибка - 1*50 мм</t>
  </si>
  <si>
    <t>Фреска на скорость, измерительная точность</t>
  </si>
  <si>
    <t>Фреска - измерительная точность - точка № 1</t>
  </si>
  <si>
    <t>Эксперты выбирают произвольную точку   +/- 1 мм</t>
  </si>
  <si>
    <t>Фреска - измерительная точность - точка № 2</t>
  </si>
  <si>
    <t>Фреска - измерительная точность - точка № 3</t>
  </si>
  <si>
    <t>Фреска - измерительная точность - точка № 4</t>
  </si>
  <si>
    <t>Фреска - измерительная точность - точка № 5</t>
  </si>
  <si>
    <t>Фреска - измерительная точность - точка № 6</t>
  </si>
  <si>
    <t xml:space="preserve">Эксперты выбирают произвольную точку   +/- 1 мм. Замеры проводить измерительным инструментом участника или единой контрольной линейкой. </t>
  </si>
  <si>
    <t>Г</t>
  </si>
  <si>
    <t>Фреска Фристайл</t>
  </si>
  <si>
    <t>Фреска фристайл, задумка и исполнение.</t>
  </si>
  <si>
    <t>Личное впечатление, эскиз</t>
  </si>
  <si>
    <t>Эскиз не представлен на проверку, информационно не оформлен</t>
  </si>
  <si>
    <t>Эскиз фрески не имеет полной информации, художественный замысел не понятен</t>
  </si>
  <si>
    <t>Эскиз фрески имеет полную информацию, художественный замысел</t>
  </si>
  <si>
    <t>Эскиз фрески имеет художественны замысел, детально и информационно проработан (мудборд)</t>
  </si>
  <si>
    <t>Чистота и исполнение, фреска</t>
  </si>
  <si>
    <t>Фреска не завершенна и имеет большое количество дефектов и следов от инструмента</t>
  </si>
  <si>
    <t>Фреска завершена, имеет более 3-х дефектов</t>
  </si>
  <si>
    <t>Фреска завершена, имеет менее 3-х дефектов</t>
  </si>
  <si>
    <t>На поверхности фрески нет видимых дефектов.</t>
  </si>
  <si>
    <t>Работа завершена</t>
  </si>
  <si>
    <t>Исполнение</t>
  </si>
  <si>
    <t>Край и прилегающие стены чистые</t>
  </si>
  <si>
    <t>С расстояния 1 метр не видно грязи и пятен, один дефект квадрат со стороной 5 см, за каждый дефект снять 0,25</t>
  </si>
  <si>
    <t>Фристайл - сложность и трудозатратность</t>
  </si>
  <si>
    <t>Эскиз выполнен в графической программе</t>
  </si>
  <si>
    <t>Дополнительные усложняющие элементы</t>
  </si>
  <si>
    <t>Фреска закончена да или нет, согласно эскизу. Элементы на своих местах, количество элементов, цвета соответсвуют эскизу, соизмеримость элементов. За ошибку снимать 0,25 балла</t>
  </si>
  <si>
    <t>С расстояния 1 метр не видно дефектов(непрокрасы, чистота, следы от инструмента,нарушени микрорисунка фактуры. Один дефект квадрат со стороной 5 см, за каждый дефект снять 0,25</t>
  </si>
  <si>
    <t>Д</t>
  </si>
  <si>
    <t>Жесткая фреска, трафарет</t>
  </si>
  <si>
    <t>Жесткая фреска, чертеж</t>
  </si>
  <si>
    <t>Общее впечатление  от фрески</t>
  </si>
  <si>
    <t>Множественные дефекты,   плохая плотность, нет прямых линий, плохие углы,  видны следы от кисти и валика. Расстояние 1 метр.</t>
  </si>
  <si>
    <t>Видны дефекты в линиях  + / -2 мм, видны следы от кисти и валика, краска нанесена неплотно. Расстояние 1 метр.</t>
  </si>
  <si>
    <t>Видны дефекты в линиях + / -1 мм, краска нанесена в 2 слоя , незначительные следы от кисти и валика. Расстояние 1 метр.</t>
  </si>
  <si>
    <t>Дефекты в линиях  + / -1 мм, краска нанесена в 2 слоя, отличная плотность во всех областях и отсутствуют следы от кисти и валика. Расстояние 1 метр.</t>
  </si>
  <si>
    <t>Все завершено, как на эскизе</t>
  </si>
  <si>
    <t>Соответствует эскизу</t>
  </si>
  <si>
    <t>Дизайн - измерительные, разметочные точки</t>
  </si>
  <si>
    <t>Дизайн - соответствие цветов</t>
  </si>
  <si>
    <t>Проверить все ли элементы покрашены верным цветом. Снимать 0,25 за каждую ошибку.</t>
  </si>
  <si>
    <t>Линии прямые, нет видимой кривизны с расстояния 1 метр. Снимать 0,25 балла за искривление более 1*20мм</t>
  </si>
  <si>
    <t>1*20 мм</t>
  </si>
  <si>
    <t>Проверить плотность покрытия с расстояния 1 метр. Снимать 0,25 за каждый дефект. Берется квадрат со стороной 20 мм</t>
  </si>
  <si>
    <t>Поверхность (стена) вокруг дизайна - чистая</t>
  </si>
  <si>
    <t>Проверить на наличие пятен краски и грязи вокруг дизайна, снимать 0,25 за каждый видимый мусор в квадрате 20*20мм</t>
  </si>
  <si>
    <t>20*20 мм</t>
  </si>
  <si>
    <t>Проверить поверхность на наличие точек при построении, включая карандашь, порезы и проколы с расстояния 1 метр. Снимать 0,25 за каждый деффект.</t>
  </si>
  <si>
    <t xml:space="preserve">Дизайн - прямые линии и изгибы </t>
  </si>
  <si>
    <t xml:space="preserve">Дизайн - плотность покрытия (непрозрачность) </t>
  </si>
  <si>
    <t>Проверить ровность углов, с расстояния 1 м. Угол 10*10мм от точки соприкосновения линий. Снимать 0,25 за каждую ошибку.</t>
  </si>
  <si>
    <t>1 ошибка - 20*20 мм</t>
  </si>
  <si>
    <t>Жесткая фреска, чертеж. Измерительная точность</t>
  </si>
  <si>
    <t>Дизайн - измерительная точность, точка 1</t>
  </si>
  <si>
    <t>Дизайн - измерительная точность, точка 2</t>
  </si>
  <si>
    <t>Дизайн - измерительная точность, точка 3</t>
  </si>
  <si>
    <t>Дизайн - измерительная точность, точка 4</t>
  </si>
  <si>
    <t>Жесткая фреска, Трафарет</t>
  </si>
  <si>
    <t>Общее впечатление от исполнения Трафаретов</t>
  </si>
  <si>
    <t>Нанесение не полное, без 2-х слоев нанесенной краски. Надпись искажена по горизонтали, края с затеканиями, до 80% неровностей. Видны следы от кисти и валика.</t>
  </si>
  <si>
    <t xml:space="preserve">Завершено с 2 слоями краски,  отсутствует искажения надписи,  и незначительная неровность краев до 50% . Следы от инструмента просматриваются с 1 метр. </t>
  </si>
  <si>
    <t>Завершено без недостатков,  отсутствуют неровные края,  хорошая плотность окрасочного слоя и отсутствие следов от  кисти или валика, на расстоянии 1 метр.</t>
  </si>
  <si>
    <t>Линии прямые в соответствии с описанием, углы острые, ровные, точные. Снимать 0,25 за ошибки в каждой букве область 20*20 мм</t>
  </si>
  <si>
    <t>Проверить плотность покрытия с расстояния 1 метр. Снимать 0,25 за каждый дефект</t>
  </si>
  <si>
    <t>Проверить поверхность на наличие точек от карандаша при построении, включая порезы и проколы с расстояния 1 метр. Снимать 0,25 за каждую точку</t>
  </si>
  <si>
    <t>Цвета трафаретов соответствуют указанным в конкурсног задании.</t>
  </si>
  <si>
    <t>Соблюдение ТБ и ОТ, эргономики рабочего места</t>
  </si>
  <si>
    <t>Повторение заданных фактур</t>
  </si>
  <si>
    <t>Имитация заданной фактуры, декорирование</t>
  </si>
  <si>
    <t>Общее впечатление. Фактура №1</t>
  </si>
  <si>
    <t>Выполненная работа не соответстует заданной фактуре</t>
  </si>
  <si>
    <t>Выполненная работа  соответстует заданной фактуре, но имеет большое количество дефектов</t>
  </si>
  <si>
    <t>Выполненная работа  соответстует заданной фактуре, трудозатратная техника нанесения с незначительными видимыми дефектами</t>
  </si>
  <si>
    <t>Выполненная работа  соответстует заданной фактуре, трудозатратная техника нанесения без видимых дефектов</t>
  </si>
  <si>
    <t>Общее впечатление. Фактура №2</t>
  </si>
  <si>
    <t>Выкрас информативно оформлен. Фактура № 1</t>
  </si>
  <si>
    <t>На выкрасах указаны: 1. ФИО, 2. № стенда, 3. Используемые материалы, 4. Инструмент, 5. Послойность . Снимать 0,1 балла за каждую ошибку.</t>
  </si>
  <si>
    <t>Качество нанесенных декоративных покрытий.  Равномерная хаотичность рисунка.</t>
  </si>
  <si>
    <t xml:space="preserve">Покрытие без дефектов. Снимать 0,25 за каждый дефект. </t>
  </si>
  <si>
    <t>Область 50мм х 50мм</t>
  </si>
  <si>
    <t>Чистота. Проверить поверхность на чистоту.</t>
  </si>
  <si>
    <t>Поверхность декоративного покрытия и прилегающая поверхность чистые</t>
  </si>
  <si>
    <t xml:space="preserve">Материалы из которых выполнена работа соответствуют заявленным материалам </t>
  </si>
  <si>
    <t>Материал соответствует заявленному</t>
  </si>
  <si>
    <t>Выкрас информативно оформлен. Фактура № 2</t>
  </si>
  <si>
    <t>На выкрасах указаны: 1. ФИО, 2. № стенда, 3. Используемые материалы, 4. Инструмент, 5. Послойность. Снимать 0,1 балла за каждую ошибку.</t>
  </si>
  <si>
    <t>Покрытие без дефектов. Снимать 0,25 за каждый дефект.</t>
  </si>
  <si>
    <t>Материалы из которых выполнена работа соответствуют материалам заявленным материалам</t>
  </si>
  <si>
    <t>Ж</t>
  </si>
  <si>
    <t>Окраска краскопультом</t>
  </si>
  <si>
    <t>Организация труда и самоорганизация</t>
  </si>
  <si>
    <t>Решение проблем, инновационность и креативность</t>
  </si>
  <si>
    <t>Создание и понимание планов и технических чертежей , эскизов.</t>
  </si>
  <si>
    <t>Нанесение красок с помощью краскораспылителя</t>
  </si>
  <si>
    <t>Оклеивание обоями</t>
  </si>
  <si>
    <t>Отделка, декоративные техники</t>
  </si>
  <si>
    <t>Нанесение знаков/надписей</t>
  </si>
  <si>
    <r>
      <t>Нанесение красок кистью и валиком</t>
    </r>
    <r>
      <rPr>
        <sz val="12"/>
        <color rgb="FFFFFFFF"/>
        <rFont val="Times New Roman"/>
        <family val="1"/>
        <charset val="204"/>
      </rPr>
      <t xml:space="preserve">ю </t>
    </r>
  </si>
  <si>
    <t>Подготовка и покраска плоскости навески</t>
  </si>
  <si>
    <t xml:space="preserve">Следы от брызг </t>
  </si>
  <si>
    <t>На расстоянии 1 метра не видно следов сухого/чрезмерного распыления.
Вычтите 0,25 балла за площадь чрезмерного количества апельсиновой корки или сухого спрея</t>
  </si>
  <si>
    <t>Необходимый пример</t>
  </si>
  <si>
    <t xml:space="preserve">Пропущенные области </t>
  </si>
  <si>
    <t>50mm
x 50mm</t>
  </si>
  <si>
    <t xml:space="preserve">Прогоны </t>
  </si>
  <si>
    <t>Мусор в краске</t>
  </si>
  <si>
    <t>Прозрачность</t>
  </si>
  <si>
    <t>Чистота</t>
  </si>
  <si>
    <t>Чистка пистолета-распылителя и оборудования</t>
  </si>
  <si>
    <t>Все оборудование было очищено и сохранено в соответствии
с инструкциями производителя. На внутренней или внешней поверхности распылителя не должно быть видно частиц краски</t>
  </si>
  <si>
    <t>Множественные дефекты,   видны брызги, полосы. Расстояние 1 метр.</t>
  </si>
  <si>
    <t>Навеска завершена, имеет более 3-х дефектов</t>
  </si>
  <si>
    <t>На поверхности навески нет видимых дефектов.</t>
  </si>
  <si>
    <t>Навеска завершена, имеет менее 3-х дефектов</t>
  </si>
  <si>
    <t>За лучшее смешивание 2 балла,снимать 0,2 каждому последующему</t>
  </si>
  <si>
    <t>Подготовка поверхности , шпатлевание</t>
  </si>
  <si>
    <t>Дизайн - ровные углы</t>
  </si>
  <si>
    <t>Фотофиксация нарушений ТБ И ОТ, эргономики рабочего места. За каждое нарушение снять 0,25 балл</t>
  </si>
  <si>
    <t>Если вся область была закрашена и пропущенных областей нет. Вычтите 0,1 балла за каждую пропущенную область.</t>
  </si>
  <si>
    <t>Если на поверхности нет следов прогонов краскопульта, видимых с 1 метра.
Вычтите 0,1 балла за каждый прогон.</t>
  </si>
  <si>
    <t>Наличие выступов/песчинок в краске. Вычтите 0,1 балла за каждый наконечник, найденный на поверхности</t>
  </si>
  <si>
    <t>Проверьте прозрачность  с расстояния 1 метра. Вычтите 0,1 балла за
ошибку за плохую непрозрачность. Для областей размером более 50 мм x 50 мм</t>
  </si>
  <si>
    <t>Поверхность чистая. Вычтите 0,1 балла за ошибку 50 мм х 50 мм</t>
  </si>
  <si>
    <t>Использование трафаретов, художественной росписи, элементов сделанных руками. = 2 балла. При остустствии усложняющих элементов балл не назначается.</t>
  </si>
  <si>
    <t xml:space="preserve">Размерная точность размера заданного экспертами на стене А, измеряется сверху. </t>
  </si>
  <si>
    <t>Дизайн - измерительная точность, надпись Россия</t>
  </si>
  <si>
    <t>Дизайн - измерительная точность, точка надпись 2024</t>
  </si>
  <si>
    <t>Трафарет ровные линии и углы надпись "РОССИЯ", "2024"</t>
  </si>
  <si>
    <t>Прокрашенность надписи "РОССИЯ", "2024".</t>
  </si>
  <si>
    <t>Трафарет наличие разметочных точек надписи РОССИЯ, 2024</t>
  </si>
  <si>
    <t>Правильные цвета надписи РОССИЯ,2024</t>
  </si>
  <si>
    <t>Начисляется балл за выполнение эскиза в графической программе</t>
  </si>
  <si>
    <t>Подготовка поверхности , навеска "Фреска на скорость"</t>
  </si>
  <si>
    <t>Поверхность окрашена вд</t>
  </si>
  <si>
    <t>проверка торцов навески</t>
  </si>
  <si>
    <t>Визуальный осмотр торцов навески, за каждый наплыв снятие 0,25 балла</t>
  </si>
  <si>
    <t>Визуальный осмотр поверхности слоя на расстоянии 1 м. поверхность хорошо окрашена, просветов по краю не обнаружено имеет миниму 2 слоя. За каждую ошибку снять 0,25балла</t>
  </si>
  <si>
    <t>Подготовка поверхности фристайл</t>
  </si>
  <si>
    <t>Подрезка всего верхнего плинтуса и вертикального разреза на стенеА и Б</t>
  </si>
  <si>
    <t>Снимать 0.5балла, если нахлест больше 10 мм или меньше 2 мм</t>
  </si>
  <si>
    <t>Уровнем участника проверить вертикальность наклеивания обоев. На местах стыков обоев. Расхождение в 1 мм снимать 0,50 балла</t>
  </si>
  <si>
    <t>Участник с самым быстрым результатом получает 1,5 балла, Остальные получают места в соответсвии с показанным временем, каждый последующий получает на 0,2 балл меньше чем предыдущий. Если участники заканчивают работу в рамках 30 секуню, назначается одно место, следующий закончивший получает место через одно.</t>
  </si>
  <si>
    <t>Визуально проверить поверхность на дефекты (включая выступы и следы от карандаша, порезы, мусор в краске, подтеки)  с расстояния 1 м. Снимать 0.25 за каждый дефект.</t>
  </si>
  <si>
    <t xml:space="preserve">При использовании 5 видов техник или 5 материалов начисляется 2 балла, при использовании меньшего числа - баллы снимаются. 4 декоративных техник и материалов - снять 1балл. 3 декоративных техник и материалов - снять еще1,5 балла. </t>
  </si>
  <si>
    <t xml:space="preserve">Завершено с 3 слоями краски,  отсутствует искажения надписи,  и незначительная неровность краев до 20% . Следы от инструмента просматриваются с 1 метр. </t>
  </si>
  <si>
    <t xml:space="preserve">Региональный этап чемпионата по профессиональному мастерству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</si>
</sst>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8" xfId="0" applyBorder="1"/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2" fontId="6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3" fillId="0" borderId="12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9" fillId="0" borderId="1" xfId="0" applyFont="1" applyBorder="1" applyAlignment="1">
      <alignment horizontal="center" wrapText="1"/>
    </xf>
    <xf numFmtId="0" fontId="9" fillId="0" borderId="1" xfId="0" quotePrefix="1" applyFont="1" applyBorder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2"/>
  <sheetViews>
    <sheetView tabSelected="1" zoomScaleNormal="100" workbookViewId="0">
      <selection activeCell="D2" sqref="D2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4" bestFit="1" customWidth="1"/>
    <col min="4" max="4" width="39.19921875" style="3" customWidth="1"/>
    <col min="5" max="5" width="10.3984375" style="4" customWidth="1"/>
    <col min="6" max="6" width="33.8984375" style="3" customWidth="1"/>
    <col min="7" max="7" width="20.59765625" style="3" bestFit="1" customWidth="1"/>
    <col min="8" max="8" width="7.09765625" style="85" bestFit="1" customWidth="1"/>
    <col min="9" max="9" width="8.3984375" customWidth="1"/>
  </cols>
  <sheetData>
    <row r="2" spans="1:12" ht="31.2" x14ac:dyDescent="0.3">
      <c r="B2" s="2" t="s">
        <v>14</v>
      </c>
      <c r="D2" s="25" t="s">
        <v>244</v>
      </c>
      <c r="E2" s="22"/>
    </row>
    <row r="3" spans="1:12" x14ac:dyDescent="0.3">
      <c r="B3" s="2" t="s">
        <v>19</v>
      </c>
      <c r="D3" s="22">
        <v>22</v>
      </c>
      <c r="E3" s="22"/>
    </row>
    <row r="4" spans="1:12" x14ac:dyDescent="0.3">
      <c r="B4" s="2" t="s">
        <v>16</v>
      </c>
      <c r="D4" s="24" t="s">
        <v>21</v>
      </c>
      <c r="E4" s="22"/>
    </row>
    <row r="5" spans="1:12" x14ac:dyDescent="0.3">
      <c r="B5" s="2" t="s">
        <v>5</v>
      </c>
      <c r="D5" s="24" t="s">
        <v>17</v>
      </c>
      <c r="E5" s="21"/>
    </row>
    <row r="6" spans="1:12" x14ac:dyDescent="0.3">
      <c r="B6" s="2" t="s">
        <v>13</v>
      </c>
      <c r="D6" s="24" t="s">
        <v>17</v>
      </c>
      <c r="E6" s="21"/>
    </row>
    <row r="8" spans="1:12" s="5" customFormat="1" ht="33.9" customHeight="1" x14ac:dyDescent="0.3">
      <c r="A8" s="11" t="s">
        <v>1</v>
      </c>
      <c r="B8" s="11" t="s">
        <v>12</v>
      </c>
      <c r="C8" s="11" t="s">
        <v>2</v>
      </c>
      <c r="D8" s="11" t="s">
        <v>4</v>
      </c>
      <c r="E8" s="11" t="s">
        <v>8</v>
      </c>
      <c r="F8" s="11" t="s">
        <v>3</v>
      </c>
      <c r="G8" s="11" t="s">
        <v>15</v>
      </c>
      <c r="H8" s="11" t="s">
        <v>20</v>
      </c>
      <c r="I8" s="11" t="s">
        <v>9</v>
      </c>
    </row>
    <row r="9" spans="1:12" x14ac:dyDescent="0.3">
      <c r="H9" s="78"/>
    </row>
    <row r="10" spans="1:12" s="17" customFormat="1" ht="18" x14ac:dyDescent="0.35">
      <c r="A10" s="14" t="s">
        <v>0</v>
      </c>
      <c r="B10" s="15" t="s">
        <v>22</v>
      </c>
      <c r="C10" s="14"/>
      <c r="D10" s="16"/>
      <c r="E10" s="14"/>
      <c r="F10" s="16"/>
      <c r="G10" s="16"/>
      <c r="H10" s="86"/>
      <c r="I10" s="23">
        <f>SUM(I12:I23)</f>
        <v>10.75</v>
      </c>
    </row>
    <row r="11" spans="1:12" ht="31.2" x14ac:dyDescent="0.3">
      <c r="A11" s="7">
        <v>1</v>
      </c>
      <c r="B11" s="26" t="s">
        <v>231</v>
      </c>
      <c r="C11" s="19"/>
      <c r="D11" s="19"/>
      <c r="E11" s="19"/>
      <c r="F11" s="19"/>
      <c r="G11" s="19"/>
      <c r="H11" s="87"/>
      <c r="I11" s="20"/>
      <c r="L11" s="79"/>
    </row>
    <row r="12" spans="1:12" ht="31.2" x14ac:dyDescent="0.3">
      <c r="A12" s="7"/>
      <c r="B12" s="6"/>
      <c r="C12" s="9" t="s">
        <v>7</v>
      </c>
      <c r="D12" s="13" t="s">
        <v>23</v>
      </c>
      <c r="E12" s="9"/>
      <c r="F12" s="13"/>
      <c r="G12" s="13"/>
      <c r="H12" s="54">
        <v>2</v>
      </c>
      <c r="I12" s="10">
        <v>2</v>
      </c>
      <c r="L12" s="79"/>
    </row>
    <row r="13" spans="1:12" ht="46.8" x14ac:dyDescent="0.3">
      <c r="A13" s="7"/>
      <c r="B13" s="6"/>
      <c r="C13" s="7"/>
      <c r="D13" s="12"/>
      <c r="E13" s="7">
        <v>0</v>
      </c>
      <c r="F13" s="12" t="s">
        <v>24</v>
      </c>
      <c r="G13" s="12"/>
      <c r="H13" s="54"/>
      <c r="I13" s="6"/>
      <c r="L13" s="79"/>
    </row>
    <row r="14" spans="1:12" ht="46.8" x14ac:dyDescent="0.3">
      <c r="A14" s="7"/>
      <c r="B14" s="6"/>
      <c r="C14" s="7"/>
      <c r="D14" s="12"/>
      <c r="E14" s="7">
        <v>1</v>
      </c>
      <c r="F14" s="12" t="s">
        <v>25</v>
      </c>
      <c r="G14" s="12"/>
      <c r="H14" s="54"/>
      <c r="I14" s="6"/>
      <c r="L14" s="79"/>
    </row>
    <row r="15" spans="1:12" ht="46.8" x14ac:dyDescent="0.3">
      <c r="A15" s="7"/>
      <c r="B15" s="6"/>
      <c r="C15" s="7"/>
      <c r="D15" s="12"/>
      <c r="E15" s="7">
        <v>2</v>
      </c>
      <c r="F15" s="12" t="s">
        <v>26</v>
      </c>
      <c r="G15" s="12"/>
      <c r="H15" s="54"/>
      <c r="I15" s="6"/>
      <c r="L15" s="79"/>
    </row>
    <row r="16" spans="1:12" ht="46.8" x14ac:dyDescent="0.3">
      <c r="A16" s="7"/>
      <c r="B16" s="6"/>
      <c r="C16" s="7"/>
      <c r="D16" s="12"/>
      <c r="E16" s="7">
        <v>3</v>
      </c>
      <c r="F16" s="12" t="s">
        <v>27</v>
      </c>
      <c r="G16" s="12"/>
      <c r="H16" s="54"/>
      <c r="I16" s="6"/>
      <c r="L16" s="79"/>
    </row>
    <row r="17" spans="1:12" ht="62.4" x14ac:dyDescent="0.3">
      <c r="A17" s="7"/>
      <c r="B17" s="6"/>
      <c r="C17" s="7" t="s">
        <v>6</v>
      </c>
      <c r="D17" s="12" t="s">
        <v>28</v>
      </c>
      <c r="E17" s="7"/>
      <c r="F17" s="12" t="s">
        <v>30</v>
      </c>
      <c r="G17" s="12" t="s">
        <v>29</v>
      </c>
      <c r="H17" s="54">
        <v>2</v>
      </c>
      <c r="I17" s="8">
        <v>2</v>
      </c>
      <c r="L17" s="79"/>
    </row>
    <row r="18" spans="1:12" ht="62.4" x14ac:dyDescent="0.3">
      <c r="A18" s="7"/>
      <c r="B18" s="6"/>
      <c r="C18" s="7" t="s">
        <v>6</v>
      </c>
      <c r="D18" s="12" t="s">
        <v>31</v>
      </c>
      <c r="E18" s="7"/>
      <c r="F18" s="12" t="s">
        <v>30</v>
      </c>
      <c r="G18" s="12" t="s">
        <v>32</v>
      </c>
      <c r="H18" s="54">
        <v>2</v>
      </c>
      <c r="I18" s="8">
        <v>2</v>
      </c>
      <c r="L18" s="79"/>
    </row>
    <row r="19" spans="1:12" ht="31.2" x14ac:dyDescent="0.3">
      <c r="A19" s="7"/>
      <c r="B19" s="6"/>
      <c r="C19" s="7" t="s">
        <v>6</v>
      </c>
      <c r="D19" s="12" t="s">
        <v>233</v>
      </c>
      <c r="E19" s="7"/>
      <c r="F19" s="12" t="s">
        <v>234</v>
      </c>
      <c r="G19" s="12"/>
      <c r="H19" s="54"/>
      <c r="I19" s="8">
        <v>2</v>
      </c>
      <c r="L19" s="79"/>
    </row>
    <row r="20" spans="1:12" ht="93.6" x14ac:dyDescent="0.3">
      <c r="A20" s="7"/>
      <c r="B20" s="6"/>
      <c r="C20" s="7" t="s">
        <v>6</v>
      </c>
      <c r="D20" s="12" t="s">
        <v>232</v>
      </c>
      <c r="E20" s="7"/>
      <c r="F20" s="12" t="s">
        <v>235</v>
      </c>
      <c r="G20" s="12" t="s">
        <v>32</v>
      </c>
      <c r="H20" s="88">
        <v>2</v>
      </c>
      <c r="I20" s="8">
        <v>1</v>
      </c>
      <c r="L20" s="79"/>
    </row>
    <row r="21" spans="1:12" ht="31.2" x14ac:dyDescent="0.3">
      <c r="A21" s="7">
        <v>2</v>
      </c>
      <c r="B21" s="26" t="s">
        <v>236</v>
      </c>
      <c r="C21" s="19"/>
      <c r="D21" s="19"/>
      <c r="E21" s="19"/>
      <c r="F21" s="19"/>
      <c r="G21" s="19"/>
      <c r="H21" s="87"/>
      <c r="I21" s="20"/>
      <c r="L21" s="79"/>
    </row>
    <row r="22" spans="1:12" ht="93.6" x14ac:dyDescent="0.3">
      <c r="A22" s="7"/>
      <c r="B22" s="6"/>
      <c r="C22" s="7" t="s">
        <v>6</v>
      </c>
      <c r="D22" s="12" t="str">
        <f t="shared" ref="D22:G22" si="0">D20</f>
        <v>Поверхность окрашена вд</v>
      </c>
      <c r="E22" s="7"/>
      <c r="F22" s="12" t="str">
        <f t="shared" si="0"/>
        <v>Визуальный осмотр поверхности слоя на расстоянии 1 м. поверхность хорошо окрашена, просветов по краю не обнаружено имеет миниму 2 слоя. За каждую ошибку снять 0,25балла</v>
      </c>
      <c r="G22" s="12" t="str">
        <f t="shared" si="0"/>
        <v>1 ошибка - 50*50 мм</v>
      </c>
      <c r="H22" s="54">
        <v>2</v>
      </c>
      <c r="I22" s="8">
        <v>1</v>
      </c>
    </row>
    <row r="23" spans="1:12" ht="46.8" x14ac:dyDescent="0.3">
      <c r="A23" s="7"/>
      <c r="B23" s="6"/>
      <c r="C23" s="7" t="s">
        <v>6</v>
      </c>
      <c r="D23" s="57" t="s">
        <v>165</v>
      </c>
      <c r="E23" s="45"/>
      <c r="F23" s="46" t="s">
        <v>216</v>
      </c>
      <c r="G23" s="12" t="s">
        <v>33</v>
      </c>
      <c r="H23" s="88">
        <v>1</v>
      </c>
      <c r="I23" s="8">
        <v>0.75</v>
      </c>
    </row>
    <row r="24" spans="1:12" s="17" customFormat="1" ht="18" x14ac:dyDescent="0.35">
      <c r="A24" s="14" t="s">
        <v>10</v>
      </c>
      <c r="B24" s="15" t="s">
        <v>34</v>
      </c>
      <c r="C24" s="14"/>
      <c r="D24" s="16"/>
      <c r="E24" s="14"/>
      <c r="F24" s="16"/>
      <c r="G24" s="16"/>
      <c r="H24" s="86"/>
      <c r="I24" s="23">
        <f>SUM(I26:I50)</f>
        <v>21.5</v>
      </c>
    </row>
    <row r="25" spans="1:12" x14ac:dyDescent="0.3">
      <c r="A25" s="7">
        <v>1</v>
      </c>
      <c r="B25" s="18" t="s">
        <v>35</v>
      </c>
      <c r="C25" s="19"/>
      <c r="D25" s="29"/>
      <c r="E25" s="29"/>
      <c r="F25" s="29"/>
      <c r="G25" s="29"/>
      <c r="H25" s="89"/>
      <c r="I25" s="34"/>
    </row>
    <row r="26" spans="1:12" x14ac:dyDescent="0.3">
      <c r="A26" s="7"/>
      <c r="B26" s="6"/>
      <c r="C26" s="27" t="s">
        <v>7</v>
      </c>
      <c r="D26" s="31" t="s">
        <v>36</v>
      </c>
      <c r="E26" s="32" t="s">
        <v>37</v>
      </c>
      <c r="F26" s="31" t="s">
        <v>37</v>
      </c>
      <c r="G26" s="32"/>
      <c r="H26" s="32">
        <v>7</v>
      </c>
      <c r="I26" s="35">
        <v>2</v>
      </c>
    </row>
    <row r="27" spans="1:12" ht="26.4" x14ac:dyDescent="0.3">
      <c r="A27" s="7"/>
      <c r="B27" s="6"/>
      <c r="C27" s="28"/>
      <c r="D27" s="31" t="s">
        <v>37</v>
      </c>
      <c r="E27" s="32">
        <v>0</v>
      </c>
      <c r="F27" s="31" t="s">
        <v>38</v>
      </c>
      <c r="G27" s="33" t="s">
        <v>37</v>
      </c>
      <c r="H27" s="32"/>
      <c r="I27" s="36"/>
    </row>
    <row r="28" spans="1:12" ht="26.4" x14ac:dyDescent="0.3">
      <c r="A28" s="7"/>
      <c r="B28" s="6"/>
      <c r="C28" s="28"/>
      <c r="D28" s="31" t="s">
        <v>37</v>
      </c>
      <c r="E28" s="32">
        <v>1</v>
      </c>
      <c r="F28" s="31" t="s">
        <v>39</v>
      </c>
      <c r="G28" s="33" t="s">
        <v>37</v>
      </c>
      <c r="H28" s="32"/>
      <c r="I28" s="36"/>
    </row>
    <row r="29" spans="1:12" ht="26.4" x14ac:dyDescent="0.3">
      <c r="A29" s="7"/>
      <c r="B29" s="6"/>
      <c r="C29" s="28"/>
      <c r="D29" s="31" t="s">
        <v>37</v>
      </c>
      <c r="E29" s="32">
        <v>2</v>
      </c>
      <c r="F29" s="31" t="s">
        <v>40</v>
      </c>
      <c r="G29" s="33" t="s">
        <v>37</v>
      </c>
      <c r="H29" s="32"/>
      <c r="I29" s="36"/>
    </row>
    <row r="30" spans="1:12" x14ac:dyDescent="0.3">
      <c r="A30" s="7"/>
      <c r="B30" s="6"/>
      <c r="C30" s="28"/>
      <c r="D30" s="31" t="s">
        <v>37</v>
      </c>
      <c r="E30" s="32">
        <v>3</v>
      </c>
      <c r="F30" s="31" t="s">
        <v>41</v>
      </c>
      <c r="G30" s="33" t="s">
        <v>37</v>
      </c>
      <c r="H30" s="32"/>
      <c r="I30" s="36"/>
    </row>
    <row r="31" spans="1:12" x14ac:dyDescent="0.3">
      <c r="A31" s="7"/>
      <c r="B31" s="6"/>
      <c r="C31" s="28" t="s">
        <v>7</v>
      </c>
      <c r="D31" s="31" t="s">
        <v>42</v>
      </c>
      <c r="E31" s="32" t="s">
        <v>37</v>
      </c>
      <c r="F31" s="31" t="s">
        <v>37</v>
      </c>
      <c r="G31" s="33"/>
      <c r="H31" s="32">
        <v>7</v>
      </c>
      <c r="I31" s="36">
        <v>2</v>
      </c>
    </row>
    <row r="32" spans="1:12" ht="52.8" x14ac:dyDescent="0.3">
      <c r="A32" s="7"/>
      <c r="B32" s="6"/>
      <c r="C32" s="28"/>
      <c r="D32" s="31"/>
      <c r="E32" s="32">
        <v>0</v>
      </c>
      <c r="F32" s="31" t="s">
        <v>43</v>
      </c>
      <c r="G32" s="33"/>
      <c r="H32" s="32"/>
      <c r="I32" s="36"/>
    </row>
    <row r="33" spans="1:9" ht="39.6" x14ac:dyDescent="0.3">
      <c r="A33" s="7"/>
      <c r="B33" s="6"/>
      <c r="C33" s="28"/>
      <c r="D33" s="31" t="s">
        <v>37</v>
      </c>
      <c r="E33" s="32">
        <v>1</v>
      </c>
      <c r="F33" s="31" t="s">
        <v>44</v>
      </c>
      <c r="G33" s="33"/>
      <c r="H33" s="32"/>
      <c r="I33" s="36"/>
    </row>
    <row r="34" spans="1:9" ht="52.8" x14ac:dyDescent="0.3">
      <c r="A34" s="7"/>
      <c r="B34" s="6"/>
      <c r="C34" s="28"/>
      <c r="D34" s="31" t="s">
        <v>37</v>
      </c>
      <c r="E34" s="32">
        <v>2</v>
      </c>
      <c r="F34" s="31" t="s">
        <v>45</v>
      </c>
      <c r="G34" s="33"/>
      <c r="H34" s="32"/>
      <c r="I34" s="36"/>
    </row>
    <row r="35" spans="1:9" ht="39.6" x14ac:dyDescent="0.3">
      <c r="A35" s="7"/>
      <c r="B35" s="37"/>
      <c r="C35" s="38"/>
      <c r="D35" s="39" t="s">
        <v>37</v>
      </c>
      <c r="E35" s="40">
        <v>3</v>
      </c>
      <c r="F35" s="39" t="s">
        <v>46</v>
      </c>
      <c r="G35" s="41"/>
      <c r="H35" s="40"/>
      <c r="I35" s="42"/>
    </row>
    <row r="36" spans="1:9" x14ac:dyDescent="0.3">
      <c r="A36" s="7">
        <v>2</v>
      </c>
      <c r="B36" s="43" t="s">
        <v>47</v>
      </c>
      <c r="C36" s="6"/>
      <c r="D36" s="6"/>
      <c r="E36" s="6"/>
      <c r="F36" s="6"/>
      <c r="G36" s="6"/>
      <c r="H36" s="54"/>
      <c r="I36" s="6"/>
    </row>
    <row r="37" spans="1:9" ht="39.6" x14ac:dyDescent="0.3">
      <c r="A37" s="7"/>
      <c r="B37" s="6"/>
      <c r="C37" s="7" t="s">
        <v>6</v>
      </c>
      <c r="D37" s="31" t="s">
        <v>237</v>
      </c>
      <c r="E37" s="7"/>
      <c r="F37" s="31" t="s">
        <v>53</v>
      </c>
      <c r="G37" s="44" t="s">
        <v>63</v>
      </c>
      <c r="H37" s="54">
        <v>7</v>
      </c>
      <c r="I37" s="35">
        <v>2</v>
      </c>
    </row>
    <row r="38" spans="1:9" ht="26.4" x14ac:dyDescent="0.3">
      <c r="A38" s="7"/>
      <c r="B38" s="6"/>
      <c r="C38" s="7" t="s">
        <v>6</v>
      </c>
      <c r="D38" s="31" t="s">
        <v>48</v>
      </c>
      <c r="E38" s="7"/>
      <c r="F38" s="31" t="s">
        <v>54</v>
      </c>
      <c r="G38" s="44" t="s">
        <v>63</v>
      </c>
      <c r="H38" s="54">
        <v>7</v>
      </c>
      <c r="I38" s="35">
        <v>2</v>
      </c>
    </row>
    <row r="39" spans="1:9" ht="39.6" x14ac:dyDescent="0.3">
      <c r="A39" s="7"/>
      <c r="B39" s="6"/>
      <c r="C39" s="9" t="s">
        <v>6</v>
      </c>
      <c r="D39" s="31" t="s">
        <v>49</v>
      </c>
      <c r="E39" s="9"/>
      <c r="F39" s="31" t="s">
        <v>55</v>
      </c>
      <c r="G39" s="44" t="s">
        <v>64</v>
      </c>
      <c r="H39" s="54">
        <v>7</v>
      </c>
      <c r="I39" s="35">
        <v>2</v>
      </c>
    </row>
    <row r="40" spans="1:9" x14ac:dyDescent="0.3">
      <c r="A40" s="7"/>
      <c r="B40" s="6"/>
      <c r="C40" s="7" t="s">
        <v>6</v>
      </c>
      <c r="D40" s="31" t="s">
        <v>50</v>
      </c>
      <c r="E40" s="7"/>
      <c r="F40" s="31" t="s">
        <v>56</v>
      </c>
      <c r="G40" s="44" t="s">
        <v>65</v>
      </c>
      <c r="H40" s="54">
        <v>7</v>
      </c>
      <c r="I40" s="35">
        <v>2</v>
      </c>
    </row>
    <row r="41" spans="1:9" ht="26.4" x14ac:dyDescent="0.3">
      <c r="A41" s="7"/>
      <c r="B41" s="6"/>
      <c r="C41" s="7" t="s">
        <v>6</v>
      </c>
      <c r="D41" s="31" t="s">
        <v>51</v>
      </c>
      <c r="E41" s="7"/>
      <c r="F41" s="31" t="s">
        <v>57</v>
      </c>
      <c r="G41" s="44" t="s">
        <v>65</v>
      </c>
      <c r="H41" s="54">
        <v>7</v>
      </c>
      <c r="I41" s="35">
        <v>2</v>
      </c>
    </row>
    <row r="42" spans="1:9" ht="26.4" x14ac:dyDescent="0.3">
      <c r="A42" s="7"/>
      <c r="B42" s="6"/>
      <c r="C42" s="7" t="s">
        <v>6</v>
      </c>
      <c r="D42" s="31" t="s">
        <v>52</v>
      </c>
      <c r="E42" s="7"/>
      <c r="F42" s="31" t="s">
        <v>238</v>
      </c>
      <c r="G42" s="44" t="s">
        <v>58</v>
      </c>
      <c r="H42" s="54">
        <v>7</v>
      </c>
      <c r="I42" s="35">
        <v>0.5</v>
      </c>
    </row>
    <row r="43" spans="1:9" x14ac:dyDescent="0.3">
      <c r="A43" s="7">
        <v>3</v>
      </c>
      <c r="B43" s="43" t="s">
        <v>59</v>
      </c>
      <c r="C43" s="9"/>
      <c r="D43" s="13"/>
      <c r="E43" s="9"/>
      <c r="F43" s="13"/>
      <c r="G43" s="13"/>
      <c r="H43" s="54"/>
      <c r="I43" s="10"/>
    </row>
    <row r="44" spans="1:9" ht="46.8" x14ac:dyDescent="0.3">
      <c r="A44" s="7"/>
      <c r="B44" s="6"/>
      <c r="C44" s="7" t="s">
        <v>6</v>
      </c>
      <c r="D44" s="47" t="s">
        <v>60</v>
      </c>
      <c r="E44" s="7"/>
      <c r="F44" s="48" t="s">
        <v>68</v>
      </c>
      <c r="G44" s="49" t="s">
        <v>58</v>
      </c>
      <c r="H44" s="49">
        <v>7</v>
      </c>
      <c r="I44" s="50">
        <v>2</v>
      </c>
    </row>
    <row r="45" spans="1:9" ht="78" x14ac:dyDescent="0.3">
      <c r="A45" s="7"/>
      <c r="B45" s="6"/>
      <c r="C45" s="7" t="s">
        <v>6</v>
      </c>
      <c r="D45" s="47" t="s">
        <v>61</v>
      </c>
      <c r="E45" s="7"/>
      <c r="F45" s="48" t="s">
        <v>74</v>
      </c>
      <c r="G45" s="49" t="s">
        <v>66</v>
      </c>
      <c r="H45" s="49">
        <v>7</v>
      </c>
      <c r="I45" s="50">
        <v>2</v>
      </c>
    </row>
    <row r="46" spans="1:9" ht="31.2" x14ac:dyDescent="0.3">
      <c r="A46" s="7"/>
      <c r="B46" s="6"/>
      <c r="C46" s="7" t="s">
        <v>6</v>
      </c>
      <c r="D46" s="47" t="s">
        <v>62</v>
      </c>
      <c r="E46" s="7"/>
      <c r="F46" s="48" t="s">
        <v>69</v>
      </c>
      <c r="G46" s="49" t="s">
        <v>67</v>
      </c>
      <c r="H46" s="49">
        <v>1</v>
      </c>
      <c r="I46" s="50">
        <v>0.5</v>
      </c>
    </row>
    <row r="47" spans="1:9" ht="46.8" x14ac:dyDescent="0.3">
      <c r="A47" s="7"/>
      <c r="C47" s="45" t="s">
        <v>6</v>
      </c>
      <c r="D47" s="57" t="s">
        <v>165</v>
      </c>
      <c r="E47" s="45"/>
      <c r="F47" s="46" t="s">
        <v>216</v>
      </c>
      <c r="G47" s="51" t="s">
        <v>58</v>
      </c>
      <c r="H47" s="51">
        <v>1</v>
      </c>
      <c r="I47" s="52">
        <v>0.75</v>
      </c>
    </row>
    <row r="48" spans="1:9" x14ac:dyDescent="0.3">
      <c r="A48" s="7">
        <v>4</v>
      </c>
      <c r="B48" s="43" t="s">
        <v>70</v>
      </c>
      <c r="C48" s="53"/>
      <c r="D48" s="46"/>
      <c r="E48" s="45"/>
      <c r="F48" s="46"/>
      <c r="G48" s="46"/>
      <c r="H48" s="56"/>
      <c r="I48" s="37"/>
    </row>
    <row r="49" spans="1:11" ht="78" x14ac:dyDescent="0.3">
      <c r="A49" s="7"/>
      <c r="B49" s="6"/>
      <c r="C49" s="7" t="s">
        <v>6</v>
      </c>
      <c r="D49" s="48" t="s">
        <v>71</v>
      </c>
      <c r="E49" s="7"/>
      <c r="F49" s="48" t="s">
        <v>239</v>
      </c>
      <c r="G49" s="47" t="s">
        <v>72</v>
      </c>
      <c r="H49" s="49">
        <v>7</v>
      </c>
      <c r="I49" s="50">
        <v>1.5</v>
      </c>
    </row>
    <row r="50" spans="1:11" ht="46.8" x14ac:dyDescent="0.3">
      <c r="A50" s="7"/>
      <c r="B50" s="6"/>
      <c r="C50" s="7" t="s">
        <v>6</v>
      </c>
      <c r="D50" s="48" t="s">
        <v>223</v>
      </c>
      <c r="E50" s="7"/>
      <c r="F50" s="48" t="s">
        <v>73</v>
      </c>
      <c r="G50" s="47" t="s">
        <v>67</v>
      </c>
      <c r="H50" s="49">
        <v>4</v>
      </c>
      <c r="I50" s="50">
        <v>0.25</v>
      </c>
    </row>
    <row r="51" spans="1:11" s="17" customFormat="1" ht="18" x14ac:dyDescent="0.35">
      <c r="A51" s="14" t="s">
        <v>11</v>
      </c>
      <c r="B51" s="15" t="s">
        <v>75</v>
      </c>
      <c r="C51" s="14"/>
      <c r="D51" s="16"/>
      <c r="E51" s="14"/>
      <c r="F51" s="16"/>
      <c r="G51" s="16"/>
      <c r="H51" s="86"/>
      <c r="I51" s="23">
        <f>SUM(I53:I74)</f>
        <v>14.25</v>
      </c>
    </row>
    <row r="52" spans="1:11" ht="31.2" x14ac:dyDescent="0.3">
      <c r="A52" s="7">
        <v>1</v>
      </c>
      <c r="B52" s="43" t="s">
        <v>81</v>
      </c>
      <c r="C52" s="29"/>
      <c r="D52" s="29"/>
      <c r="E52" s="29"/>
      <c r="F52" s="29"/>
      <c r="G52" s="29"/>
      <c r="H52" s="89"/>
      <c r="I52" s="34"/>
    </row>
    <row r="53" spans="1:11" x14ac:dyDescent="0.3">
      <c r="A53" s="7"/>
      <c r="B53" s="59"/>
      <c r="C53" s="54" t="s">
        <v>7</v>
      </c>
      <c r="D53" s="48" t="s">
        <v>76</v>
      </c>
      <c r="E53" s="55" t="s">
        <v>37</v>
      </c>
      <c r="F53" s="43" t="s">
        <v>37</v>
      </c>
      <c r="G53" s="6"/>
      <c r="H53" s="54">
        <v>5</v>
      </c>
      <c r="I53" s="8">
        <v>1.5</v>
      </c>
    </row>
    <row r="54" spans="1:11" ht="46.8" x14ac:dyDescent="0.3">
      <c r="A54" s="7"/>
      <c r="B54" s="18"/>
      <c r="C54" s="6"/>
      <c r="D54" s="43" t="s">
        <v>37</v>
      </c>
      <c r="E54" s="49">
        <v>0</v>
      </c>
      <c r="F54" s="48" t="s">
        <v>77</v>
      </c>
      <c r="G54" s="6"/>
      <c r="H54" s="54"/>
      <c r="I54" s="6"/>
    </row>
    <row r="55" spans="1:11" ht="31.2" x14ac:dyDescent="0.3">
      <c r="A55" s="7"/>
      <c r="B55" s="18"/>
      <c r="C55" s="6"/>
      <c r="D55" s="43" t="s">
        <v>37</v>
      </c>
      <c r="E55" s="49">
        <v>1</v>
      </c>
      <c r="F55" s="48" t="s">
        <v>78</v>
      </c>
      <c r="G55" s="6"/>
      <c r="H55" s="54"/>
      <c r="I55" s="6"/>
      <c r="K55" s="79"/>
    </row>
    <row r="56" spans="1:11" ht="31.2" x14ac:dyDescent="0.3">
      <c r="A56" s="7"/>
      <c r="B56" s="18"/>
      <c r="C56" s="6"/>
      <c r="D56" s="43" t="s">
        <v>37</v>
      </c>
      <c r="E56" s="49">
        <v>2</v>
      </c>
      <c r="F56" s="48" t="s">
        <v>79</v>
      </c>
      <c r="G56" s="6"/>
      <c r="H56" s="54"/>
      <c r="I56" s="6"/>
    </row>
    <row r="57" spans="1:11" ht="31.2" x14ac:dyDescent="0.3">
      <c r="A57" s="7"/>
      <c r="B57" s="18"/>
      <c r="C57" s="6"/>
      <c r="D57" s="43" t="s">
        <v>37</v>
      </c>
      <c r="E57" s="49">
        <v>3</v>
      </c>
      <c r="F57" s="48" t="s">
        <v>80</v>
      </c>
      <c r="G57" s="6"/>
      <c r="H57" s="54"/>
      <c r="I57" s="6"/>
    </row>
    <row r="58" spans="1:11" ht="46.8" x14ac:dyDescent="0.3">
      <c r="A58" s="7"/>
      <c r="B58" s="6"/>
      <c r="C58" s="54" t="s">
        <v>6</v>
      </c>
      <c r="D58" s="48" t="s">
        <v>82</v>
      </c>
      <c r="E58" s="49"/>
      <c r="F58" s="48" t="s">
        <v>213</v>
      </c>
      <c r="G58" s="49" t="s">
        <v>58</v>
      </c>
      <c r="H58" s="49">
        <v>5</v>
      </c>
      <c r="I58" s="50">
        <v>1.5</v>
      </c>
    </row>
    <row r="59" spans="1:11" ht="46.8" x14ac:dyDescent="0.3">
      <c r="A59" s="45"/>
      <c r="B59" s="37"/>
      <c r="C59" s="56" t="s">
        <v>6</v>
      </c>
      <c r="D59" s="57" t="s">
        <v>83</v>
      </c>
      <c r="E59" s="58"/>
      <c r="F59" s="48" t="s">
        <v>213</v>
      </c>
      <c r="G59" s="51" t="s">
        <v>58</v>
      </c>
      <c r="H59" s="51">
        <v>5</v>
      </c>
      <c r="I59" s="52">
        <v>1.5</v>
      </c>
    </row>
    <row r="60" spans="1:11" ht="31.2" x14ac:dyDescent="0.3">
      <c r="A60" s="7">
        <v>2</v>
      </c>
      <c r="B60" s="43" t="s">
        <v>84</v>
      </c>
      <c r="C60" s="6"/>
      <c r="D60" s="6"/>
      <c r="E60" s="6"/>
      <c r="F60" s="6"/>
      <c r="G60" s="6"/>
      <c r="H60" s="54"/>
      <c r="I60" s="6"/>
    </row>
    <row r="61" spans="1:11" ht="171.6" x14ac:dyDescent="0.3">
      <c r="A61" s="7"/>
      <c r="B61" s="6"/>
      <c r="C61" s="9" t="s">
        <v>6</v>
      </c>
      <c r="D61" s="48" t="s">
        <v>85</v>
      </c>
      <c r="E61" s="55" t="s">
        <v>37</v>
      </c>
      <c r="F61" s="48" t="s">
        <v>240</v>
      </c>
      <c r="G61" s="49" t="s">
        <v>58</v>
      </c>
      <c r="H61" s="49">
        <v>5</v>
      </c>
      <c r="I61" s="50">
        <v>1.5</v>
      </c>
    </row>
    <row r="62" spans="1:11" ht="46.8" x14ac:dyDescent="0.3">
      <c r="A62" s="7"/>
      <c r="B62" s="6"/>
      <c r="C62" s="9" t="s">
        <v>6</v>
      </c>
      <c r="D62" s="48" t="s">
        <v>86</v>
      </c>
      <c r="E62" s="55" t="s">
        <v>37</v>
      </c>
      <c r="F62" s="48" t="s">
        <v>93</v>
      </c>
      <c r="G62" s="49" t="s">
        <v>58</v>
      </c>
      <c r="H62" s="49">
        <v>4</v>
      </c>
      <c r="I62" s="50">
        <v>0.25</v>
      </c>
      <c r="K62" s="79"/>
    </row>
    <row r="63" spans="1:11" ht="78" x14ac:dyDescent="0.3">
      <c r="A63" s="7"/>
      <c r="B63" s="6"/>
      <c r="C63" s="9" t="s">
        <v>6</v>
      </c>
      <c r="D63" s="48" t="s">
        <v>87</v>
      </c>
      <c r="E63" s="55"/>
      <c r="F63" s="48" t="s">
        <v>241</v>
      </c>
      <c r="G63" s="49" t="s">
        <v>58</v>
      </c>
      <c r="H63" s="49">
        <v>5</v>
      </c>
      <c r="I63" s="50">
        <v>1</v>
      </c>
    </row>
    <row r="64" spans="1:11" ht="46.8" x14ac:dyDescent="0.3">
      <c r="A64" s="7"/>
      <c r="B64" s="6"/>
      <c r="C64" s="9" t="s">
        <v>6</v>
      </c>
      <c r="D64" s="48" t="s">
        <v>88</v>
      </c>
      <c r="E64" s="55" t="s">
        <v>37</v>
      </c>
      <c r="F64" s="48" t="s">
        <v>94</v>
      </c>
      <c r="G64" s="49" t="s">
        <v>66</v>
      </c>
      <c r="H64" s="49">
        <v>5</v>
      </c>
      <c r="I64" s="50">
        <v>0.5</v>
      </c>
    </row>
    <row r="65" spans="1:9" ht="62.4" x14ac:dyDescent="0.3">
      <c r="A65" s="7"/>
      <c r="B65" s="6"/>
      <c r="C65" s="9" t="s">
        <v>6</v>
      </c>
      <c r="D65" s="48" t="s">
        <v>89</v>
      </c>
      <c r="E65" s="55" t="s">
        <v>37</v>
      </c>
      <c r="F65" s="48" t="s">
        <v>90</v>
      </c>
      <c r="G65" s="49" t="s">
        <v>95</v>
      </c>
      <c r="H65" s="49">
        <v>5</v>
      </c>
      <c r="I65" s="50">
        <v>1.5</v>
      </c>
    </row>
    <row r="66" spans="1:9" ht="62.4" x14ac:dyDescent="0.3">
      <c r="A66" s="7"/>
      <c r="B66" s="6"/>
      <c r="C66" s="9" t="s">
        <v>6</v>
      </c>
      <c r="D66" s="48" t="s">
        <v>91</v>
      </c>
      <c r="E66" s="55" t="s">
        <v>37</v>
      </c>
      <c r="F66" s="48" t="s">
        <v>149</v>
      </c>
      <c r="G66" s="49" t="s">
        <v>58</v>
      </c>
      <c r="H66" s="49">
        <v>5</v>
      </c>
      <c r="I66" s="50">
        <v>1.5</v>
      </c>
    </row>
    <row r="67" spans="1:9" ht="46.8" x14ac:dyDescent="0.3">
      <c r="A67" s="30"/>
      <c r="B67" s="60"/>
      <c r="C67" s="61" t="s">
        <v>6</v>
      </c>
      <c r="D67" s="57" t="s">
        <v>165</v>
      </c>
      <c r="E67" s="45"/>
      <c r="F67" s="46" t="s">
        <v>216</v>
      </c>
      <c r="G67" s="51" t="s">
        <v>58</v>
      </c>
      <c r="H67" s="51">
        <v>1</v>
      </c>
      <c r="I67" s="52">
        <v>0.5</v>
      </c>
    </row>
    <row r="68" spans="1:9" ht="31.2" x14ac:dyDescent="0.3">
      <c r="A68" s="7">
        <v>3</v>
      </c>
      <c r="B68" s="43" t="s">
        <v>96</v>
      </c>
      <c r="C68" s="9"/>
      <c r="D68" s="13"/>
      <c r="E68" s="9"/>
      <c r="F68" s="13"/>
      <c r="G68" s="13"/>
      <c r="H68" s="54"/>
      <c r="I68" s="10"/>
    </row>
    <row r="69" spans="1:9" ht="78" x14ac:dyDescent="0.3">
      <c r="A69" s="7"/>
      <c r="B69" s="6"/>
      <c r="C69" s="7" t="s">
        <v>6</v>
      </c>
      <c r="D69" s="48" t="s">
        <v>97</v>
      </c>
      <c r="E69" s="55" t="s">
        <v>37</v>
      </c>
      <c r="F69" s="48" t="s">
        <v>104</v>
      </c>
      <c r="G69" s="49" t="s">
        <v>58</v>
      </c>
      <c r="H69" s="49">
        <v>4</v>
      </c>
      <c r="I69" s="50">
        <v>0.5</v>
      </c>
    </row>
    <row r="70" spans="1:9" ht="78" x14ac:dyDescent="0.3">
      <c r="A70" s="7"/>
      <c r="B70" s="6"/>
      <c r="C70" s="7" t="s">
        <v>6</v>
      </c>
      <c r="D70" s="48" t="s">
        <v>99</v>
      </c>
      <c r="E70" s="55" t="s">
        <v>37</v>
      </c>
      <c r="F70" s="48" t="s">
        <v>104</v>
      </c>
      <c r="G70" s="49" t="s">
        <v>58</v>
      </c>
      <c r="H70" s="49">
        <v>4</v>
      </c>
      <c r="I70" s="50">
        <v>0.5</v>
      </c>
    </row>
    <row r="71" spans="1:9" ht="78" x14ac:dyDescent="0.3">
      <c r="A71" s="7"/>
      <c r="B71" s="6"/>
      <c r="C71" s="7" t="s">
        <v>6</v>
      </c>
      <c r="D71" s="48" t="s">
        <v>100</v>
      </c>
      <c r="E71" s="55"/>
      <c r="F71" s="48" t="s">
        <v>104</v>
      </c>
      <c r="G71" s="49" t="s">
        <v>58</v>
      </c>
      <c r="H71" s="49">
        <v>4</v>
      </c>
      <c r="I71" s="50">
        <v>0.5</v>
      </c>
    </row>
    <row r="72" spans="1:9" ht="78" x14ac:dyDescent="0.3">
      <c r="A72" s="7"/>
      <c r="B72" s="6"/>
      <c r="C72" s="7" t="s">
        <v>6</v>
      </c>
      <c r="D72" s="48" t="s">
        <v>101</v>
      </c>
      <c r="E72" s="55"/>
      <c r="F72" s="48" t="s">
        <v>104</v>
      </c>
      <c r="G72" s="49" t="s">
        <v>58</v>
      </c>
      <c r="H72" s="49">
        <v>4</v>
      </c>
      <c r="I72" s="50">
        <v>0.5</v>
      </c>
    </row>
    <row r="73" spans="1:9" ht="78" x14ac:dyDescent="0.3">
      <c r="A73" s="7"/>
      <c r="B73" s="6"/>
      <c r="C73" s="7" t="s">
        <v>6</v>
      </c>
      <c r="D73" s="48" t="s">
        <v>102</v>
      </c>
      <c r="E73" s="55"/>
      <c r="F73" s="48" t="s">
        <v>104</v>
      </c>
      <c r="G73" s="49" t="s">
        <v>58</v>
      </c>
      <c r="H73" s="49">
        <v>4</v>
      </c>
      <c r="I73" s="50">
        <v>0.5</v>
      </c>
    </row>
    <row r="74" spans="1:9" ht="78" x14ac:dyDescent="0.3">
      <c r="A74" s="7"/>
      <c r="B74" s="6"/>
      <c r="C74" s="7" t="s">
        <v>6</v>
      </c>
      <c r="D74" s="48" t="s">
        <v>103</v>
      </c>
      <c r="E74" s="55"/>
      <c r="F74" s="48" t="s">
        <v>104</v>
      </c>
      <c r="G74" s="49" t="s">
        <v>58</v>
      </c>
      <c r="H74" s="49">
        <v>4</v>
      </c>
      <c r="I74" s="50">
        <v>0.5</v>
      </c>
    </row>
    <row r="75" spans="1:9" ht="18" x14ac:dyDescent="0.35">
      <c r="A75" s="62" t="s">
        <v>105</v>
      </c>
      <c r="B75" s="63" t="s">
        <v>106</v>
      </c>
      <c r="C75" s="64"/>
      <c r="D75" s="65"/>
      <c r="E75" s="64"/>
      <c r="F75" s="65"/>
      <c r="G75" s="65"/>
      <c r="H75" s="90"/>
      <c r="I75" s="91">
        <f>SUM(I77:I93)</f>
        <v>14.25</v>
      </c>
    </row>
    <row r="76" spans="1:9" ht="30.75" customHeight="1" x14ac:dyDescent="0.3">
      <c r="A76" s="7">
        <v>1</v>
      </c>
      <c r="B76" s="43" t="s">
        <v>107</v>
      </c>
      <c r="C76" s="7"/>
      <c r="D76" s="48"/>
      <c r="E76" s="55"/>
      <c r="F76" s="48"/>
      <c r="G76" s="49"/>
      <c r="H76" s="49"/>
      <c r="I76" s="50"/>
    </row>
    <row r="77" spans="1:9" x14ac:dyDescent="0.3">
      <c r="A77" s="7"/>
      <c r="B77" s="6"/>
      <c r="C77" s="7" t="s">
        <v>7</v>
      </c>
      <c r="D77" s="48" t="s">
        <v>108</v>
      </c>
      <c r="E77" s="55" t="s">
        <v>37</v>
      </c>
      <c r="F77" s="43" t="s">
        <v>37</v>
      </c>
      <c r="G77" s="49" t="s">
        <v>37</v>
      </c>
      <c r="H77" s="49">
        <v>3</v>
      </c>
      <c r="I77" s="50">
        <v>2</v>
      </c>
    </row>
    <row r="78" spans="1:9" ht="31.2" x14ac:dyDescent="0.3">
      <c r="A78" s="7"/>
      <c r="B78" s="6"/>
      <c r="C78" s="7"/>
      <c r="D78" s="43" t="s">
        <v>37</v>
      </c>
      <c r="E78" s="49">
        <v>0</v>
      </c>
      <c r="F78" s="48" t="s">
        <v>109</v>
      </c>
      <c r="G78" s="66" t="s">
        <v>37</v>
      </c>
      <c r="H78" s="49"/>
      <c r="I78" s="67"/>
    </row>
    <row r="79" spans="1:9" ht="46.8" x14ac:dyDescent="0.3">
      <c r="A79" s="7"/>
      <c r="B79" s="6"/>
      <c r="C79" s="7"/>
      <c r="D79" s="43" t="s">
        <v>37</v>
      </c>
      <c r="E79" s="49">
        <v>1</v>
      </c>
      <c r="F79" s="48" t="s">
        <v>110</v>
      </c>
      <c r="G79" s="66" t="s">
        <v>37</v>
      </c>
      <c r="H79" s="49"/>
      <c r="I79" s="67"/>
    </row>
    <row r="80" spans="1:9" ht="46.8" x14ac:dyDescent="0.3">
      <c r="A80" s="7"/>
      <c r="B80" s="6"/>
      <c r="C80" s="7"/>
      <c r="D80" s="43" t="s">
        <v>37</v>
      </c>
      <c r="E80" s="49">
        <v>2</v>
      </c>
      <c r="F80" s="48" t="s">
        <v>111</v>
      </c>
      <c r="G80" s="66" t="s">
        <v>37</v>
      </c>
      <c r="H80" s="49"/>
      <c r="I80" s="67"/>
    </row>
    <row r="81" spans="1:11" ht="62.4" x14ac:dyDescent="0.3">
      <c r="A81" s="7"/>
      <c r="B81" s="6"/>
      <c r="C81" s="7"/>
      <c r="D81" s="43" t="s">
        <v>37</v>
      </c>
      <c r="E81" s="49">
        <v>3</v>
      </c>
      <c r="F81" s="48" t="s">
        <v>112</v>
      </c>
      <c r="G81" s="66" t="s">
        <v>37</v>
      </c>
      <c r="H81" s="49"/>
      <c r="I81" s="67"/>
      <c r="K81" s="79"/>
    </row>
    <row r="82" spans="1:11" x14ac:dyDescent="0.3">
      <c r="A82" s="7"/>
      <c r="B82" s="6"/>
      <c r="C82" s="7" t="s">
        <v>7</v>
      </c>
      <c r="D82" s="48" t="s">
        <v>113</v>
      </c>
      <c r="E82" s="55" t="s">
        <v>37</v>
      </c>
      <c r="F82" s="43" t="s">
        <v>37</v>
      </c>
      <c r="G82" s="49" t="s">
        <v>37</v>
      </c>
      <c r="H82" s="49">
        <v>8</v>
      </c>
      <c r="I82" s="50">
        <v>2</v>
      </c>
    </row>
    <row r="83" spans="1:11" ht="46.8" x14ac:dyDescent="0.3">
      <c r="A83" s="7"/>
      <c r="B83" s="6"/>
      <c r="C83" s="7"/>
      <c r="D83" s="43" t="s">
        <v>37</v>
      </c>
      <c r="E83" s="49">
        <v>0</v>
      </c>
      <c r="F83" s="48" t="s">
        <v>114</v>
      </c>
      <c r="G83" s="66" t="s">
        <v>37</v>
      </c>
      <c r="H83" s="49"/>
      <c r="I83" s="67"/>
    </row>
    <row r="84" spans="1:11" ht="31.2" x14ac:dyDescent="0.3">
      <c r="A84" s="7"/>
      <c r="B84" s="6"/>
      <c r="C84" s="7"/>
      <c r="D84" s="43"/>
      <c r="E84" s="49">
        <v>1</v>
      </c>
      <c r="F84" s="48" t="s">
        <v>115</v>
      </c>
      <c r="G84" s="66" t="s">
        <v>37</v>
      </c>
      <c r="H84" s="49"/>
      <c r="I84" s="67"/>
    </row>
    <row r="85" spans="1:11" ht="31.2" x14ac:dyDescent="0.3">
      <c r="A85" s="7"/>
      <c r="B85" s="6"/>
      <c r="C85" s="7"/>
      <c r="D85" s="43" t="s">
        <v>37</v>
      </c>
      <c r="E85" s="49">
        <v>2</v>
      </c>
      <c r="F85" s="48" t="s">
        <v>116</v>
      </c>
      <c r="G85" s="66" t="s">
        <v>37</v>
      </c>
      <c r="H85" s="49"/>
      <c r="I85" s="67"/>
    </row>
    <row r="86" spans="1:11" ht="31.2" x14ac:dyDescent="0.3">
      <c r="A86" s="7"/>
      <c r="B86" s="6"/>
      <c r="C86" s="7"/>
      <c r="D86" s="43" t="s">
        <v>37</v>
      </c>
      <c r="E86" s="49">
        <v>3</v>
      </c>
      <c r="F86" s="48" t="s">
        <v>117</v>
      </c>
      <c r="G86" s="66" t="s">
        <v>37</v>
      </c>
      <c r="H86" s="49"/>
      <c r="I86" s="67"/>
    </row>
    <row r="87" spans="1:11" ht="93.6" x14ac:dyDescent="0.3">
      <c r="A87" s="7"/>
      <c r="B87" s="6"/>
      <c r="C87" s="7" t="s">
        <v>6</v>
      </c>
      <c r="D87" s="48" t="s">
        <v>118</v>
      </c>
      <c r="E87" s="49"/>
      <c r="F87" s="48" t="s">
        <v>125</v>
      </c>
      <c r="G87" s="49" t="s">
        <v>58</v>
      </c>
      <c r="H87" s="49">
        <v>4</v>
      </c>
      <c r="I87" s="50">
        <v>1</v>
      </c>
    </row>
    <row r="88" spans="1:11" ht="93.6" x14ac:dyDescent="0.3">
      <c r="A88" s="7"/>
      <c r="B88" s="6"/>
      <c r="C88" s="7" t="s">
        <v>6</v>
      </c>
      <c r="D88" s="48" t="s">
        <v>119</v>
      </c>
      <c r="E88" s="55" t="s">
        <v>37</v>
      </c>
      <c r="F88" s="48" t="s">
        <v>126</v>
      </c>
      <c r="G88" s="49" t="s">
        <v>58</v>
      </c>
      <c r="H88" s="49">
        <v>8</v>
      </c>
      <c r="I88" s="50">
        <v>2</v>
      </c>
    </row>
    <row r="89" spans="1:11" ht="62.4" x14ac:dyDescent="0.3">
      <c r="A89" s="7"/>
      <c r="B89" s="6"/>
      <c r="C89" s="7" t="s">
        <v>6</v>
      </c>
      <c r="D89" s="48" t="s">
        <v>120</v>
      </c>
      <c r="E89" s="55" t="s">
        <v>37</v>
      </c>
      <c r="F89" s="48" t="s">
        <v>121</v>
      </c>
      <c r="G89" s="49" t="s">
        <v>58</v>
      </c>
      <c r="H89" s="49">
        <v>8</v>
      </c>
      <c r="I89" s="50">
        <v>2</v>
      </c>
    </row>
    <row r="90" spans="1:11" ht="109.2" x14ac:dyDescent="0.3">
      <c r="A90" s="7"/>
      <c r="B90" s="6"/>
      <c r="C90" s="7" t="s">
        <v>6</v>
      </c>
      <c r="D90" s="48" t="s">
        <v>122</v>
      </c>
      <c r="E90" s="55" t="s">
        <v>37</v>
      </c>
      <c r="F90" s="48" t="s">
        <v>242</v>
      </c>
      <c r="G90" s="49" t="s">
        <v>58</v>
      </c>
      <c r="H90" s="49">
        <v>8</v>
      </c>
      <c r="I90" s="50">
        <v>2</v>
      </c>
    </row>
    <row r="91" spans="1:11" ht="31.2" x14ac:dyDescent="0.3">
      <c r="A91" s="7"/>
      <c r="B91" s="6"/>
      <c r="C91" s="7" t="s">
        <v>6</v>
      </c>
      <c r="D91" s="48" t="s">
        <v>123</v>
      </c>
      <c r="E91" s="55" t="s">
        <v>37</v>
      </c>
      <c r="F91" s="48" t="s">
        <v>230</v>
      </c>
      <c r="G91" s="49" t="s">
        <v>58</v>
      </c>
      <c r="H91" s="49">
        <v>4</v>
      </c>
      <c r="I91" s="50">
        <v>0.5</v>
      </c>
    </row>
    <row r="92" spans="1:11" ht="78" x14ac:dyDescent="0.3">
      <c r="A92" s="45"/>
      <c r="B92" s="37"/>
      <c r="C92" s="7" t="s">
        <v>6</v>
      </c>
      <c r="D92" s="57" t="s">
        <v>124</v>
      </c>
      <c r="E92" s="58"/>
      <c r="F92" s="57" t="s">
        <v>222</v>
      </c>
      <c r="G92" s="51" t="s">
        <v>58</v>
      </c>
      <c r="H92" s="51">
        <v>9</v>
      </c>
      <c r="I92" s="52">
        <v>2</v>
      </c>
    </row>
    <row r="93" spans="1:11" ht="46.8" x14ac:dyDescent="0.3">
      <c r="A93" s="7"/>
      <c r="B93" s="6"/>
      <c r="C93" s="61" t="s">
        <v>6</v>
      </c>
      <c r="D93" s="57" t="s">
        <v>165</v>
      </c>
      <c r="E93" s="45"/>
      <c r="F93" s="46" t="s">
        <v>216</v>
      </c>
      <c r="G93" s="51" t="s">
        <v>58</v>
      </c>
      <c r="H93" s="51">
        <v>1</v>
      </c>
      <c r="I93" s="52">
        <v>0.75</v>
      </c>
    </row>
    <row r="94" spans="1:11" ht="18" x14ac:dyDescent="0.35">
      <c r="A94" s="62" t="s">
        <v>127</v>
      </c>
      <c r="B94" s="63" t="s">
        <v>128</v>
      </c>
      <c r="C94" s="64"/>
      <c r="D94" s="65"/>
      <c r="E94" s="64"/>
      <c r="F94" s="65"/>
      <c r="G94" s="65"/>
      <c r="H94" s="90"/>
      <c r="I94" s="91">
        <f>SUM(I96:I125)</f>
        <v>22.25</v>
      </c>
    </row>
    <row r="95" spans="1:11" x14ac:dyDescent="0.3">
      <c r="A95" s="7">
        <v>1</v>
      </c>
      <c r="B95" s="43" t="s">
        <v>129</v>
      </c>
      <c r="C95" s="7"/>
      <c r="D95" s="48"/>
      <c r="E95" s="55"/>
      <c r="F95" s="48"/>
      <c r="G95" s="49"/>
      <c r="H95" s="49"/>
      <c r="I95" s="50"/>
    </row>
    <row r="96" spans="1:11" x14ac:dyDescent="0.3">
      <c r="A96" s="7"/>
      <c r="B96" s="6"/>
      <c r="C96" s="7" t="s">
        <v>7</v>
      </c>
      <c r="D96" s="48" t="s">
        <v>130</v>
      </c>
      <c r="E96" s="55" t="s">
        <v>37</v>
      </c>
      <c r="F96" s="43" t="s">
        <v>37</v>
      </c>
      <c r="G96" s="49" t="s">
        <v>37</v>
      </c>
      <c r="H96" s="49">
        <v>5</v>
      </c>
      <c r="I96" s="50">
        <v>1.5</v>
      </c>
    </row>
    <row r="97" spans="1:11" ht="62.4" x14ac:dyDescent="0.3">
      <c r="A97" s="7"/>
      <c r="B97" s="6"/>
      <c r="C97" s="7"/>
      <c r="D97" s="43" t="s">
        <v>37</v>
      </c>
      <c r="E97" s="49">
        <v>0</v>
      </c>
      <c r="F97" s="48" t="s">
        <v>131</v>
      </c>
      <c r="G97" s="66" t="s">
        <v>37</v>
      </c>
      <c r="H97" s="49"/>
      <c r="I97" s="67"/>
    </row>
    <row r="98" spans="1:11" ht="62.4" x14ac:dyDescent="0.3">
      <c r="A98" s="7"/>
      <c r="B98" s="6"/>
      <c r="C98" s="7"/>
      <c r="D98" s="43" t="s">
        <v>37</v>
      </c>
      <c r="E98" s="49">
        <v>1</v>
      </c>
      <c r="F98" s="48" t="s">
        <v>132</v>
      </c>
      <c r="G98" s="66" t="s">
        <v>37</v>
      </c>
      <c r="H98" s="49"/>
      <c r="I98" s="67"/>
      <c r="K98" s="79"/>
    </row>
    <row r="99" spans="1:11" ht="62.4" x14ac:dyDescent="0.3">
      <c r="A99" s="7"/>
      <c r="B99" s="6"/>
      <c r="C99" s="7"/>
      <c r="D99" s="43" t="s">
        <v>37</v>
      </c>
      <c r="E99" s="49">
        <v>2</v>
      </c>
      <c r="F99" s="48" t="s">
        <v>133</v>
      </c>
      <c r="G99" s="66" t="s">
        <v>37</v>
      </c>
      <c r="H99" s="49"/>
      <c r="I99" s="67"/>
      <c r="K99" s="79"/>
    </row>
    <row r="100" spans="1:11" ht="78" x14ac:dyDescent="0.3">
      <c r="A100" s="7"/>
      <c r="B100" s="6"/>
      <c r="C100" s="7"/>
      <c r="D100" s="43" t="s">
        <v>37</v>
      </c>
      <c r="E100" s="49">
        <v>3</v>
      </c>
      <c r="F100" s="48" t="s">
        <v>134</v>
      </c>
      <c r="G100" s="66" t="s">
        <v>37</v>
      </c>
      <c r="H100" s="49"/>
      <c r="I100" s="67"/>
      <c r="K100" s="79"/>
    </row>
    <row r="101" spans="1:11" x14ac:dyDescent="0.3">
      <c r="A101" s="7"/>
      <c r="B101" s="6"/>
      <c r="C101" s="7" t="s">
        <v>6</v>
      </c>
      <c r="D101" s="48" t="s">
        <v>135</v>
      </c>
      <c r="E101" s="49"/>
      <c r="F101" s="48" t="s">
        <v>136</v>
      </c>
      <c r="G101" s="49" t="s">
        <v>58</v>
      </c>
      <c r="H101" s="49">
        <v>4</v>
      </c>
      <c r="I101" s="50">
        <v>1</v>
      </c>
    </row>
    <row r="102" spans="1:11" ht="78" x14ac:dyDescent="0.3">
      <c r="A102" s="7"/>
      <c r="B102" s="6"/>
      <c r="C102" s="7" t="s">
        <v>6</v>
      </c>
      <c r="D102" s="48" t="s">
        <v>137</v>
      </c>
      <c r="E102" s="55"/>
      <c r="F102" s="48" t="s">
        <v>146</v>
      </c>
      <c r="G102" s="49" t="s">
        <v>58</v>
      </c>
      <c r="H102" s="49">
        <v>5</v>
      </c>
      <c r="I102" s="50">
        <v>0.75</v>
      </c>
    </row>
    <row r="103" spans="1:11" ht="46.8" x14ac:dyDescent="0.3">
      <c r="A103" s="7"/>
      <c r="B103" s="6"/>
      <c r="C103" s="7" t="s">
        <v>6</v>
      </c>
      <c r="D103" s="48" t="s">
        <v>138</v>
      </c>
      <c r="E103" s="55" t="s">
        <v>37</v>
      </c>
      <c r="F103" s="48" t="s">
        <v>139</v>
      </c>
      <c r="G103" s="49" t="s">
        <v>58</v>
      </c>
      <c r="H103" s="49">
        <v>5</v>
      </c>
      <c r="I103" s="50">
        <v>0.5</v>
      </c>
    </row>
    <row r="104" spans="1:11" ht="62.4" x14ac:dyDescent="0.3">
      <c r="A104" s="7"/>
      <c r="B104" s="6"/>
      <c r="C104" s="7" t="s">
        <v>6</v>
      </c>
      <c r="D104" s="48" t="s">
        <v>147</v>
      </c>
      <c r="E104" s="55" t="s">
        <v>37</v>
      </c>
      <c r="F104" s="48" t="s">
        <v>140</v>
      </c>
      <c r="G104" s="49" t="s">
        <v>141</v>
      </c>
      <c r="H104" s="49">
        <v>5</v>
      </c>
      <c r="I104" s="50">
        <v>2</v>
      </c>
    </row>
    <row r="105" spans="1:11" ht="62.4" x14ac:dyDescent="0.3">
      <c r="A105" s="7"/>
      <c r="B105" s="6"/>
      <c r="C105" s="7" t="s">
        <v>6</v>
      </c>
      <c r="D105" s="48" t="s">
        <v>148</v>
      </c>
      <c r="E105" s="55" t="s">
        <v>37</v>
      </c>
      <c r="F105" s="48" t="s">
        <v>142</v>
      </c>
      <c r="G105" s="49" t="s">
        <v>150</v>
      </c>
      <c r="H105" s="49">
        <v>5</v>
      </c>
      <c r="I105" s="50">
        <v>1.5</v>
      </c>
    </row>
    <row r="106" spans="1:11" ht="62.4" x14ac:dyDescent="0.3">
      <c r="A106" s="7"/>
      <c r="B106" s="6"/>
      <c r="C106" s="7" t="s">
        <v>6</v>
      </c>
      <c r="D106" s="48" t="s">
        <v>215</v>
      </c>
      <c r="E106" s="55"/>
      <c r="F106" s="48" t="s">
        <v>149</v>
      </c>
      <c r="G106" s="49" t="s">
        <v>58</v>
      </c>
      <c r="H106" s="49">
        <v>5</v>
      </c>
      <c r="I106" s="50">
        <v>2</v>
      </c>
    </row>
    <row r="107" spans="1:11" ht="62.4" x14ac:dyDescent="0.3">
      <c r="A107" s="7"/>
      <c r="B107" s="6"/>
      <c r="C107" s="7" t="s">
        <v>6</v>
      </c>
      <c r="D107" s="48" t="s">
        <v>143</v>
      </c>
      <c r="E107" s="55"/>
      <c r="F107" s="48" t="s">
        <v>144</v>
      </c>
      <c r="G107" s="49" t="s">
        <v>145</v>
      </c>
      <c r="H107" s="49">
        <v>5</v>
      </c>
      <c r="I107" s="50">
        <v>1.25</v>
      </c>
    </row>
    <row r="108" spans="1:11" ht="46.8" x14ac:dyDescent="0.3">
      <c r="A108" s="7"/>
      <c r="B108" s="6"/>
      <c r="C108" s="7" t="s">
        <v>6</v>
      </c>
      <c r="D108" s="57" t="s">
        <v>165</v>
      </c>
      <c r="E108" s="45"/>
      <c r="F108" s="46" t="s">
        <v>216</v>
      </c>
      <c r="G108" s="51" t="s">
        <v>58</v>
      </c>
      <c r="H108" s="51">
        <v>1</v>
      </c>
      <c r="I108" s="52">
        <v>0.75</v>
      </c>
    </row>
    <row r="109" spans="1:11" ht="31.2" x14ac:dyDescent="0.3">
      <c r="A109" s="7">
        <v>2</v>
      </c>
      <c r="B109" s="43" t="s">
        <v>151</v>
      </c>
      <c r="C109" s="7"/>
      <c r="D109" s="48"/>
      <c r="E109" s="55"/>
      <c r="F109" s="48"/>
      <c r="G109" s="49"/>
      <c r="H109" s="49"/>
      <c r="I109" s="50"/>
    </row>
    <row r="110" spans="1:11" ht="31.2" x14ac:dyDescent="0.3">
      <c r="A110" s="7"/>
      <c r="B110" s="6"/>
      <c r="C110" s="7" t="s">
        <v>6</v>
      </c>
      <c r="D110" s="48" t="s">
        <v>152</v>
      </c>
      <c r="E110" s="55" t="s">
        <v>37</v>
      </c>
      <c r="F110" s="43" t="s">
        <v>98</v>
      </c>
      <c r="G110" s="49" t="s">
        <v>58</v>
      </c>
      <c r="H110" s="49">
        <v>4</v>
      </c>
      <c r="I110" s="50">
        <v>0.5</v>
      </c>
    </row>
    <row r="111" spans="1:11" ht="31.2" x14ac:dyDescent="0.3">
      <c r="A111" s="7"/>
      <c r="B111" s="6"/>
      <c r="C111" s="7" t="s">
        <v>6</v>
      </c>
      <c r="D111" s="48" t="s">
        <v>153</v>
      </c>
      <c r="E111" s="55" t="s">
        <v>37</v>
      </c>
      <c r="F111" s="43" t="s">
        <v>98</v>
      </c>
      <c r="G111" s="49" t="s">
        <v>58</v>
      </c>
      <c r="H111" s="49">
        <v>4</v>
      </c>
      <c r="I111" s="50">
        <v>0.5</v>
      </c>
    </row>
    <row r="112" spans="1:11" ht="31.2" x14ac:dyDescent="0.3">
      <c r="A112" s="7"/>
      <c r="B112" s="6"/>
      <c r="C112" s="7" t="s">
        <v>6</v>
      </c>
      <c r="D112" s="48" t="s">
        <v>154</v>
      </c>
      <c r="E112" s="55" t="s">
        <v>37</v>
      </c>
      <c r="F112" s="43" t="s">
        <v>98</v>
      </c>
      <c r="G112" s="49" t="s">
        <v>58</v>
      </c>
      <c r="H112" s="49">
        <v>4</v>
      </c>
      <c r="I112" s="50">
        <v>0.5</v>
      </c>
    </row>
    <row r="113" spans="1:9" ht="31.2" x14ac:dyDescent="0.3">
      <c r="A113" s="7"/>
      <c r="B113" s="6"/>
      <c r="C113" s="7" t="s">
        <v>6</v>
      </c>
      <c r="D113" s="48" t="s">
        <v>155</v>
      </c>
      <c r="E113" s="55"/>
      <c r="F113" s="43" t="s">
        <v>98</v>
      </c>
      <c r="G113" s="49" t="s">
        <v>58</v>
      </c>
      <c r="H113" s="49">
        <v>4</v>
      </c>
      <c r="I113" s="50">
        <v>0.5</v>
      </c>
    </row>
    <row r="114" spans="1:9" ht="31.2" x14ac:dyDescent="0.3">
      <c r="A114" s="7"/>
      <c r="B114" s="6"/>
      <c r="C114" s="7" t="s">
        <v>6</v>
      </c>
      <c r="D114" s="48" t="s">
        <v>224</v>
      </c>
      <c r="E114" s="55"/>
      <c r="F114" s="43" t="s">
        <v>98</v>
      </c>
      <c r="G114" s="49" t="s">
        <v>58</v>
      </c>
      <c r="H114" s="49">
        <v>4</v>
      </c>
      <c r="I114" s="50">
        <v>0.5</v>
      </c>
    </row>
    <row r="115" spans="1:9" ht="31.2" x14ac:dyDescent="0.3">
      <c r="A115" s="45"/>
      <c r="B115" s="37"/>
      <c r="C115" s="45" t="s">
        <v>6</v>
      </c>
      <c r="D115" s="57" t="s">
        <v>225</v>
      </c>
      <c r="E115" s="58"/>
      <c r="F115" s="68" t="s">
        <v>98</v>
      </c>
      <c r="G115" s="51" t="s">
        <v>58</v>
      </c>
      <c r="H115" s="51">
        <v>4</v>
      </c>
      <c r="I115" s="50">
        <v>0.5</v>
      </c>
    </row>
    <row r="116" spans="1:9" x14ac:dyDescent="0.3">
      <c r="A116" s="7">
        <v>3</v>
      </c>
      <c r="B116" s="43" t="s">
        <v>156</v>
      </c>
      <c r="C116" s="7"/>
      <c r="D116" s="48"/>
      <c r="E116" s="55"/>
      <c r="F116" s="48"/>
      <c r="G116" s="49"/>
      <c r="H116" s="49"/>
      <c r="I116" s="50"/>
    </row>
    <row r="117" spans="1:9" ht="31.2" x14ac:dyDescent="0.3">
      <c r="A117" s="7"/>
      <c r="B117" s="6"/>
      <c r="C117" s="7" t="s">
        <v>7</v>
      </c>
      <c r="D117" s="48" t="s">
        <v>157</v>
      </c>
      <c r="E117" s="55" t="s">
        <v>37</v>
      </c>
      <c r="F117" s="43" t="s">
        <v>37</v>
      </c>
      <c r="G117" s="49" t="s">
        <v>37</v>
      </c>
      <c r="H117" s="49">
        <v>9</v>
      </c>
      <c r="I117" s="50">
        <v>2</v>
      </c>
    </row>
    <row r="118" spans="1:9" ht="78" x14ac:dyDescent="0.3">
      <c r="A118" s="7"/>
      <c r="B118" s="6"/>
      <c r="C118" s="7"/>
      <c r="D118" s="43" t="s">
        <v>37</v>
      </c>
      <c r="E118" s="49">
        <v>0</v>
      </c>
      <c r="F118" s="48" t="s">
        <v>158</v>
      </c>
      <c r="G118" s="66" t="s">
        <v>37</v>
      </c>
      <c r="H118" s="49"/>
      <c r="I118" s="67"/>
    </row>
    <row r="119" spans="1:9" ht="78" x14ac:dyDescent="0.3">
      <c r="A119" s="7"/>
      <c r="B119" s="6"/>
      <c r="C119" s="7"/>
      <c r="D119" s="43" t="s">
        <v>37</v>
      </c>
      <c r="E119" s="49">
        <v>1</v>
      </c>
      <c r="F119" s="48" t="s">
        <v>159</v>
      </c>
      <c r="G119" s="66" t="s">
        <v>37</v>
      </c>
      <c r="H119" s="49"/>
      <c r="I119" s="67"/>
    </row>
    <row r="120" spans="1:9" ht="78" x14ac:dyDescent="0.3">
      <c r="A120" s="7"/>
      <c r="B120" s="6"/>
      <c r="C120" s="7"/>
      <c r="D120" s="43" t="s">
        <v>37</v>
      </c>
      <c r="E120" s="49">
        <v>2</v>
      </c>
      <c r="F120" s="48" t="s">
        <v>243</v>
      </c>
      <c r="G120" s="66" t="s">
        <v>37</v>
      </c>
      <c r="H120" s="49"/>
      <c r="I120" s="67"/>
    </row>
    <row r="121" spans="1:9" ht="78" x14ac:dyDescent="0.3">
      <c r="A121" s="7"/>
      <c r="B121" s="6"/>
      <c r="C121" s="7"/>
      <c r="D121" s="43"/>
      <c r="E121" s="49">
        <v>3</v>
      </c>
      <c r="F121" s="48" t="s">
        <v>160</v>
      </c>
      <c r="G121" s="66" t="s">
        <v>37</v>
      </c>
      <c r="H121" s="49"/>
      <c r="I121" s="67"/>
    </row>
    <row r="122" spans="1:9" ht="62.4" x14ac:dyDescent="0.3">
      <c r="A122" s="7"/>
      <c r="B122" s="6"/>
      <c r="C122" s="7" t="s">
        <v>6</v>
      </c>
      <c r="D122" s="48" t="s">
        <v>226</v>
      </c>
      <c r="E122" s="55" t="s">
        <v>37</v>
      </c>
      <c r="F122" s="48" t="s">
        <v>161</v>
      </c>
      <c r="G122" s="49" t="s">
        <v>145</v>
      </c>
      <c r="H122" s="49">
        <v>9</v>
      </c>
      <c r="I122" s="50">
        <v>2</v>
      </c>
    </row>
    <row r="123" spans="1:9" ht="46.8" x14ac:dyDescent="0.3">
      <c r="A123" s="7"/>
      <c r="B123" s="6"/>
      <c r="C123" s="7" t="s">
        <v>6</v>
      </c>
      <c r="D123" s="48" t="s">
        <v>227</v>
      </c>
      <c r="E123" s="55" t="s">
        <v>37</v>
      </c>
      <c r="F123" s="48" t="s">
        <v>162</v>
      </c>
      <c r="G123" s="49" t="s">
        <v>58</v>
      </c>
      <c r="H123" s="49">
        <v>9</v>
      </c>
      <c r="I123" s="50">
        <v>2</v>
      </c>
    </row>
    <row r="124" spans="1:9" ht="78" x14ac:dyDescent="0.3">
      <c r="A124" s="7"/>
      <c r="B124" s="6"/>
      <c r="C124" s="7" t="s">
        <v>6</v>
      </c>
      <c r="D124" s="48" t="s">
        <v>228</v>
      </c>
      <c r="E124" s="55" t="s">
        <v>37</v>
      </c>
      <c r="F124" s="48" t="s">
        <v>163</v>
      </c>
      <c r="G124" s="49" t="s">
        <v>58</v>
      </c>
      <c r="H124" s="49">
        <v>9</v>
      </c>
      <c r="I124" s="50">
        <v>1</v>
      </c>
    </row>
    <row r="125" spans="1:9" ht="31.2" x14ac:dyDescent="0.3">
      <c r="A125" s="69"/>
      <c r="B125" s="6"/>
      <c r="C125" s="7" t="s">
        <v>6</v>
      </c>
      <c r="D125" s="48" t="s">
        <v>229</v>
      </c>
      <c r="E125" s="55" t="s">
        <v>37</v>
      </c>
      <c r="F125" s="48" t="s">
        <v>164</v>
      </c>
      <c r="G125" s="49" t="s">
        <v>58</v>
      </c>
      <c r="H125" s="49">
        <v>9</v>
      </c>
      <c r="I125" s="50">
        <v>1</v>
      </c>
    </row>
    <row r="126" spans="1:9" ht="18" x14ac:dyDescent="0.35">
      <c r="A126" s="62" t="s">
        <v>92</v>
      </c>
      <c r="B126" s="63" t="s">
        <v>166</v>
      </c>
      <c r="C126" s="64"/>
      <c r="D126" s="65"/>
      <c r="E126" s="64"/>
      <c r="F126" s="65"/>
      <c r="G126" s="65"/>
      <c r="H126" s="90"/>
      <c r="I126" s="91">
        <f>SUM(I127:I146)</f>
        <v>11.25</v>
      </c>
    </row>
    <row r="127" spans="1:9" ht="31.2" x14ac:dyDescent="0.3">
      <c r="A127" s="69">
        <v>1</v>
      </c>
      <c r="B127" s="43" t="s">
        <v>167</v>
      </c>
      <c r="C127" s="7"/>
      <c r="D127" s="48"/>
      <c r="E127" s="55"/>
      <c r="F127" s="48"/>
      <c r="G127" s="49"/>
      <c r="H127" s="49"/>
      <c r="I127" s="50"/>
    </row>
    <row r="128" spans="1:9" x14ac:dyDescent="0.3">
      <c r="A128" s="69"/>
      <c r="B128" s="6"/>
      <c r="C128" s="7" t="s">
        <v>7</v>
      </c>
      <c r="D128" s="47" t="s">
        <v>168</v>
      </c>
      <c r="E128" s="49"/>
      <c r="F128" s="48"/>
      <c r="G128" s="49"/>
      <c r="H128" s="49">
        <v>3</v>
      </c>
      <c r="I128" s="50">
        <v>1.5</v>
      </c>
    </row>
    <row r="129" spans="1:11" ht="31.2" x14ac:dyDescent="0.3">
      <c r="A129" s="69"/>
      <c r="B129" s="6"/>
      <c r="C129" s="7"/>
      <c r="D129" s="47"/>
      <c r="E129" s="49">
        <v>0</v>
      </c>
      <c r="F129" s="48" t="s">
        <v>169</v>
      </c>
      <c r="G129" s="49"/>
      <c r="H129" s="49"/>
      <c r="I129" s="50"/>
    </row>
    <row r="130" spans="1:11" ht="46.8" x14ac:dyDescent="0.3">
      <c r="A130" s="69"/>
      <c r="B130" s="6"/>
      <c r="C130" s="7"/>
      <c r="D130" s="47"/>
      <c r="E130" s="49">
        <v>1</v>
      </c>
      <c r="F130" s="48" t="s">
        <v>170</v>
      </c>
      <c r="G130" s="49"/>
      <c r="H130" s="49"/>
      <c r="I130" s="50"/>
    </row>
    <row r="131" spans="1:11" ht="78" x14ac:dyDescent="0.3">
      <c r="A131" s="69"/>
      <c r="B131" s="6"/>
      <c r="C131" s="7"/>
      <c r="D131" s="47"/>
      <c r="E131" s="49">
        <v>2</v>
      </c>
      <c r="F131" s="48" t="s">
        <v>171</v>
      </c>
      <c r="G131" s="49"/>
      <c r="H131" s="49"/>
      <c r="I131" s="50"/>
    </row>
    <row r="132" spans="1:11" ht="62.4" x14ac:dyDescent="0.3">
      <c r="A132" s="69"/>
      <c r="B132" s="6"/>
      <c r="C132" s="7"/>
      <c r="D132" s="47"/>
      <c r="E132" s="49">
        <v>3</v>
      </c>
      <c r="F132" s="48" t="s">
        <v>172</v>
      </c>
      <c r="G132" s="49"/>
      <c r="H132" s="49"/>
      <c r="I132" s="50"/>
    </row>
    <row r="133" spans="1:11" x14ac:dyDescent="0.3">
      <c r="A133" s="69"/>
      <c r="B133" s="6"/>
      <c r="C133" s="7" t="s">
        <v>7</v>
      </c>
      <c r="D133" s="47" t="s">
        <v>173</v>
      </c>
      <c r="E133" s="49"/>
      <c r="F133" s="48"/>
      <c r="G133" s="47"/>
      <c r="H133" s="49">
        <v>3</v>
      </c>
      <c r="I133" s="50">
        <v>1.5</v>
      </c>
    </row>
    <row r="134" spans="1:11" ht="31.2" x14ac:dyDescent="0.3">
      <c r="A134" s="69"/>
      <c r="B134" s="6"/>
      <c r="C134" s="7"/>
      <c r="D134" s="47"/>
      <c r="E134" s="49">
        <v>0</v>
      </c>
      <c r="F134" s="48" t="s">
        <v>169</v>
      </c>
      <c r="G134" s="47"/>
      <c r="H134" s="49"/>
      <c r="I134" s="50"/>
    </row>
    <row r="135" spans="1:11" ht="46.8" x14ac:dyDescent="0.3">
      <c r="A135" s="69"/>
      <c r="B135" s="6"/>
      <c r="C135" s="7"/>
      <c r="D135" s="47"/>
      <c r="E135" s="49">
        <v>1</v>
      </c>
      <c r="F135" s="48" t="s">
        <v>170</v>
      </c>
      <c r="G135" s="47"/>
      <c r="H135" s="49"/>
      <c r="I135" s="50"/>
    </row>
    <row r="136" spans="1:11" ht="78" x14ac:dyDescent="0.3">
      <c r="A136" s="69"/>
      <c r="B136" s="6"/>
      <c r="C136" s="7"/>
      <c r="D136" s="47"/>
      <c r="E136" s="49">
        <v>2</v>
      </c>
      <c r="F136" s="48" t="s">
        <v>171</v>
      </c>
      <c r="G136" s="47"/>
      <c r="H136" s="49"/>
      <c r="I136" s="50"/>
    </row>
    <row r="137" spans="1:11" ht="62.4" x14ac:dyDescent="0.3">
      <c r="A137" s="69"/>
      <c r="B137" s="6"/>
      <c r="C137" s="7"/>
      <c r="D137" s="47"/>
      <c r="E137" s="49">
        <v>3</v>
      </c>
      <c r="F137" s="48" t="s">
        <v>172</v>
      </c>
      <c r="G137" s="47"/>
      <c r="H137" s="49"/>
      <c r="I137" s="50"/>
    </row>
    <row r="138" spans="1:11" ht="78" x14ac:dyDescent="0.3">
      <c r="A138" s="69"/>
      <c r="B138" s="6"/>
      <c r="C138" s="7" t="s">
        <v>6</v>
      </c>
      <c r="D138" s="48" t="s">
        <v>174</v>
      </c>
      <c r="E138" s="49"/>
      <c r="F138" s="48" t="s">
        <v>175</v>
      </c>
      <c r="G138" s="47" t="s">
        <v>58</v>
      </c>
      <c r="H138" s="49">
        <v>4</v>
      </c>
      <c r="I138" s="50">
        <v>0.5</v>
      </c>
    </row>
    <row r="139" spans="1:11" ht="46.8" x14ac:dyDescent="0.3">
      <c r="A139" s="69"/>
      <c r="B139" s="6"/>
      <c r="C139" s="7" t="s">
        <v>6</v>
      </c>
      <c r="D139" s="48" t="s">
        <v>176</v>
      </c>
      <c r="E139" s="49"/>
      <c r="F139" s="48" t="s">
        <v>177</v>
      </c>
      <c r="G139" s="47" t="s">
        <v>178</v>
      </c>
      <c r="H139" s="49">
        <v>8</v>
      </c>
      <c r="I139" s="50">
        <v>2</v>
      </c>
      <c r="K139" s="79"/>
    </row>
    <row r="140" spans="1:11" ht="46.8" x14ac:dyDescent="0.3">
      <c r="A140" s="69"/>
      <c r="B140" s="6"/>
      <c r="C140" s="7" t="s">
        <v>6</v>
      </c>
      <c r="D140" s="48" t="s">
        <v>179</v>
      </c>
      <c r="E140" s="49"/>
      <c r="F140" s="48" t="s">
        <v>180</v>
      </c>
      <c r="G140" s="47" t="s">
        <v>178</v>
      </c>
      <c r="H140" s="49">
        <v>8</v>
      </c>
      <c r="I140" s="50">
        <v>0.5</v>
      </c>
    </row>
    <row r="141" spans="1:11" ht="31.2" x14ac:dyDescent="0.3">
      <c r="A141" s="69"/>
      <c r="B141" s="6"/>
      <c r="C141" s="7" t="s">
        <v>6</v>
      </c>
      <c r="D141" s="48" t="s">
        <v>181</v>
      </c>
      <c r="E141" s="49"/>
      <c r="F141" s="48" t="s">
        <v>182</v>
      </c>
      <c r="G141" s="47" t="s">
        <v>58</v>
      </c>
      <c r="H141" s="49">
        <v>8</v>
      </c>
      <c r="I141" s="50">
        <v>1</v>
      </c>
    </row>
    <row r="142" spans="1:11" ht="78" x14ac:dyDescent="0.3">
      <c r="A142" s="69"/>
      <c r="B142" s="6"/>
      <c r="C142" s="7" t="s">
        <v>6</v>
      </c>
      <c r="D142" s="48" t="s">
        <v>183</v>
      </c>
      <c r="E142" s="49"/>
      <c r="F142" s="48" t="s">
        <v>184</v>
      </c>
      <c r="G142" s="47" t="s">
        <v>58</v>
      </c>
      <c r="H142" s="49">
        <v>4</v>
      </c>
      <c r="I142" s="50">
        <v>0.5</v>
      </c>
    </row>
    <row r="143" spans="1:11" ht="46.8" x14ac:dyDescent="0.3">
      <c r="A143" s="69"/>
      <c r="B143" s="6"/>
      <c r="C143" s="7" t="s">
        <v>6</v>
      </c>
      <c r="D143" s="48" t="s">
        <v>176</v>
      </c>
      <c r="E143" s="49"/>
      <c r="F143" s="48" t="s">
        <v>185</v>
      </c>
      <c r="G143" s="47" t="s">
        <v>178</v>
      </c>
      <c r="H143" s="49">
        <v>8</v>
      </c>
      <c r="I143" s="50">
        <v>2</v>
      </c>
    </row>
    <row r="144" spans="1:11" ht="46.8" x14ac:dyDescent="0.3">
      <c r="A144" s="69"/>
      <c r="B144" s="6"/>
      <c r="C144" s="7" t="s">
        <v>6</v>
      </c>
      <c r="D144" s="48" t="s">
        <v>179</v>
      </c>
      <c r="E144" s="49"/>
      <c r="F144" s="48" t="s">
        <v>180</v>
      </c>
      <c r="G144" s="47" t="s">
        <v>178</v>
      </c>
      <c r="H144" s="49">
        <v>8</v>
      </c>
      <c r="I144" s="50">
        <v>0.5</v>
      </c>
    </row>
    <row r="145" spans="1:11" ht="46.8" x14ac:dyDescent="0.3">
      <c r="A145" s="69"/>
      <c r="B145" s="6"/>
      <c r="C145" s="7" t="s">
        <v>6</v>
      </c>
      <c r="D145" s="48" t="s">
        <v>186</v>
      </c>
      <c r="E145" s="49"/>
      <c r="F145" s="48" t="s">
        <v>182</v>
      </c>
      <c r="G145" s="47" t="s">
        <v>58</v>
      </c>
      <c r="H145" s="49">
        <v>8</v>
      </c>
      <c r="I145" s="50">
        <v>1</v>
      </c>
    </row>
    <row r="146" spans="1:11" ht="46.8" x14ac:dyDescent="0.3">
      <c r="A146" s="69"/>
      <c r="B146" s="6"/>
      <c r="C146" s="7" t="s">
        <v>6</v>
      </c>
      <c r="D146" s="48" t="s">
        <v>165</v>
      </c>
      <c r="E146" s="7"/>
      <c r="F146" s="12" t="s">
        <v>216</v>
      </c>
      <c r="G146" s="49" t="s">
        <v>58</v>
      </c>
      <c r="H146" s="49">
        <v>1</v>
      </c>
      <c r="I146" s="50">
        <v>0.25</v>
      </c>
    </row>
    <row r="147" spans="1:11" ht="17.399999999999999" x14ac:dyDescent="0.3">
      <c r="A147" s="74" t="s">
        <v>187</v>
      </c>
      <c r="B147" s="75" t="s">
        <v>188</v>
      </c>
      <c r="C147" s="70"/>
      <c r="D147" s="71"/>
      <c r="E147" s="72"/>
      <c r="F147" s="71"/>
      <c r="G147" s="73"/>
      <c r="H147" s="73"/>
      <c r="I147" s="92">
        <f>SUM(I149:I161)</f>
        <v>5.75</v>
      </c>
    </row>
    <row r="148" spans="1:11" ht="31.2" x14ac:dyDescent="0.3">
      <c r="A148" s="69">
        <v>1</v>
      </c>
      <c r="B148" s="48" t="s">
        <v>197</v>
      </c>
      <c r="C148" s="7"/>
      <c r="D148" s="48"/>
      <c r="E148" s="55"/>
      <c r="F148" s="48"/>
      <c r="G148" s="49"/>
      <c r="H148" s="49"/>
      <c r="I148" s="50"/>
    </row>
    <row r="149" spans="1:11" x14ac:dyDescent="0.3">
      <c r="A149" s="69"/>
      <c r="B149" s="48"/>
      <c r="C149" s="7" t="s">
        <v>7</v>
      </c>
      <c r="D149" s="48" t="s">
        <v>130</v>
      </c>
      <c r="E149" s="55" t="s">
        <v>37</v>
      </c>
      <c r="F149" s="43" t="s">
        <v>37</v>
      </c>
      <c r="G149" s="49" t="s">
        <v>37</v>
      </c>
      <c r="H149" s="49">
        <v>6</v>
      </c>
      <c r="I149" s="50">
        <v>1</v>
      </c>
    </row>
    <row r="150" spans="1:11" ht="31.2" x14ac:dyDescent="0.3">
      <c r="A150" s="69"/>
      <c r="B150" s="48"/>
      <c r="C150" s="7"/>
      <c r="D150" s="43" t="s">
        <v>37</v>
      </c>
      <c r="E150" s="49">
        <v>0</v>
      </c>
      <c r="F150" s="48" t="s">
        <v>209</v>
      </c>
      <c r="G150" s="66" t="s">
        <v>37</v>
      </c>
      <c r="H150" s="49"/>
      <c r="I150" s="67"/>
    </row>
    <row r="151" spans="1:11" ht="31.2" x14ac:dyDescent="0.3">
      <c r="A151" s="69"/>
      <c r="B151" s="48"/>
      <c r="C151" s="7"/>
      <c r="D151" s="43" t="s">
        <v>37</v>
      </c>
      <c r="E151" s="49">
        <v>1</v>
      </c>
      <c r="F151" s="48" t="s">
        <v>210</v>
      </c>
      <c r="G151" s="66" t="s">
        <v>37</v>
      </c>
      <c r="H151" s="49"/>
      <c r="I151" s="67"/>
      <c r="K151" s="79"/>
    </row>
    <row r="152" spans="1:11" ht="31.2" x14ac:dyDescent="0.3">
      <c r="A152" s="69"/>
      <c r="B152" s="48"/>
      <c r="C152" s="7"/>
      <c r="D152" s="43" t="s">
        <v>37</v>
      </c>
      <c r="E152" s="49">
        <v>2</v>
      </c>
      <c r="F152" s="48" t="s">
        <v>212</v>
      </c>
      <c r="G152" s="66" t="s">
        <v>37</v>
      </c>
      <c r="H152" s="49"/>
      <c r="I152" s="67"/>
    </row>
    <row r="153" spans="1:11" ht="31.2" x14ac:dyDescent="0.3">
      <c r="A153" s="69"/>
      <c r="B153" s="6"/>
      <c r="C153" s="7"/>
      <c r="D153" s="43" t="s">
        <v>37</v>
      </c>
      <c r="E153" s="49">
        <v>3</v>
      </c>
      <c r="F153" s="48" t="s">
        <v>211</v>
      </c>
      <c r="G153" s="66" t="s">
        <v>37</v>
      </c>
      <c r="H153" s="49"/>
      <c r="I153" s="67"/>
    </row>
    <row r="154" spans="1:11" ht="109.2" x14ac:dyDescent="0.3">
      <c r="A154" s="69"/>
      <c r="B154" s="6"/>
      <c r="C154" s="54" t="s">
        <v>6</v>
      </c>
      <c r="D154" s="83" t="s">
        <v>198</v>
      </c>
      <c r="E154" s="81"/>
      <c r="F154" s="83" t="s">
        <v>199</v>
      </c>
      <c r="G154" s="80" t="s">
        <v>200</v>
      </c>
      <c r="H154" s="88">
        <v>6</v>
      </c>
      <c r="I154" s="82">
        <v>0.75</v>
      </c>
    </row>
    <row r="155" spans="1:11" ht="62.4" x14ac:dyDescent="0.3">
      <c r="A155" s="69"/>
      <c r="B155" s="6"/>
      <c r="C155" s="54" t="s">
        <v>6</v>
      </c>
      <c r="D155" s="83" t="s">
        <v>201</v>
      </c>
      <c r="E155" s="81"/>
      <c r="F155" s="83" t="s">
        <v>217</v>
      </c>
      <c r="G155" s="80" t="s">
        <v>202</v>
      </c>
      <c r="H155" s="88">
        <v>6</v>
      </c>
      <c r="I155" s="82">
        <v>0.5</v>
      </c>
    </row>
    <row r="156" spans="1:11" ht="62.4" x14ac:dyDescent="0.3">
      <c r="A156" s="69"/>
      <c r="B156" s="6"/>
      <c r="C156" s="54" t="s">
        <v>6</v>
      </c>
      <c r="D156" s="83" t="s">
        <v>203</v>
      </c>
      <c r="E156" s="81"/>
      <c r="F156" s="83" t="s">
        <v>218</v>
      </c>
      <c r="G156" s="80" t="s">
        <v>202</v>
      </c>
      <c r="H156" s="88">
        <v>6</v>
      </c>
      <c r="I156" s="82">
        <v>0.5</v>
      </c>
    </row>
    <row r="157" spans="1:11" ht="62.4" x14ac:dyDescent="0.3">
      <c r="A157" s="69"/>
      <c r="B157" s="6"/>
      <c r="C157" s="54" t="s">
        <v>6</v>
      </c>
      <c r="D157" s="83" t="s">
        <v>204</v>
      </c>
      <c r="E157" s="81"/>
      <c r="F157" s="83" t="s">
        <v>219</v>
      </c>
      <c r="G157" s="80" t="s">
        <v>202</v>
      </c>
      <c r="H157" s="88">
        <v>6</v>
      </c>
      <c r="I157" s="82">
        <v>0.5</v>
      </c>
    </row>
    <row r="158" spans="1:11" ht="93.6" x14ac:dyDescent="0.3">
      <c r="A158" s="69"/>
      <c r="B158" s="6"/>
      <c r="C158" s="54" t="s">
        <v>6</v>
      </c>
      <c r="D158" s="83" t="s">
        <v>205</v>
      </c>
      <c r="E158" s="81"/>
      <c r="F158" s="80" t="s">
        <v>220</v>
      </c>
      <c r="G158" s="80" t="s">
        <v>202</v>
      </c>
      <c r="H158" s="88">
        <v>6</v>
      </c>
      <c r="I158" s="82">
        <v>0.5</v>
      </c>
    </row>
    <row r="159" spans="1:11" ht="31.2" x14ac:dyDescent="0.3">
      <c r="A159" s="69"/>
      <c r="B159" s="6"/>
      <c r="C159" s="54" t="s">
        <v>6</v>
      </c>
      <c r="D159" s="83" t="s">
        <v>206</v>
      </c>
      <c r="E159" s="81"/>
      <c r="F159" s="83" t="s">
        <v>221</v>
      </c>
      <c r="G159" s="80" t="s">
        <v>202</v>
      </c>
      <c r="H159" s="88">
        <v>6</v>
      </c>
      <c r="I159" s="82">
        <v>0.5</v>
      </c>
    </row>
    <row r="160" spans="1:11" ht="93.6" x14ac:dyDescent="0.3">
      <c r="A160" s="69"/>
      <c r="B160" s="6"/>
      <c r="C160" s="54" t="s">
        <v>6</v>
      </c>
      <c r="D160" s="83" t="s">
        <v>207</v>
      </c>
      <c r="E160" s="81"/>
      <c r="F160" s="80" t="s">
        <v>208</v>
      </c>
      <c r="G160" s="54" t="s">
        <v>58</v>
      </c>
      <c r="H160" s="88">
        <v>6</v>
      </c>
      <c r="I160" s="93">
        <v>0.75</v>
      </c>
    </row>
    <row r="161" spans="1:9" ht="46.8" x14ac:dyDescent="0.3">
      <c r="A161" s="69"/>
      <c r="B161" s="6"/>
      <c r="C161" s="54" t="s">
        <v>6</v>
      </c>
      <c r="D161" s="48" t="s">
        <v>165</v>
      </c>
      <c r="E161" s="7"/>
      <c r="F161" s="12" t="s">
        <v>216</v>
      </c>
      <c r="G161" s="49" t="s">
        <v>58</v>
      </c>
      <c r="H161" s="49">
        <v>1</v>
      </c>
      <c r="I161" s="50">
        <v>0.75</v>
      </c>
    </row>
    <row r="162" spans="1:9" x14ac:dyDescent="0.3">
      <c r="I162" s="79">
        <f>I147+I126+I94+I75+I51+I24+I10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16" sqref="F16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94" t="s">
        <v>18</v>
      </c>
      <c r="B1" s="94"/>
    </row>
    <row r="2" spans="1:2" x14ac:dyDescent="0.3">
      <c r="A2" s="76">
        <v>1</v>
      </c>
      <c r="B2" s="77" t="s">
        <v>189</v>
      </c>
    </row>
    <row r="3" spans="1:2" x14ac:dyDescent="0.3">
      <c r="A3" s="76">
        <v>2</v>
      </c>
      <c r="B3" s="84" t="s">
        <v>214</v>
      </c>
    </row>
    <row r="4" spans="1:2" x14ac:dyDescent="0.3">
      <c r="A4" s="76">
        <v>3</v>
      </c>
      <c r="B4" s="77" t="s">
        <v>190</v>
      </c>
    </row>
    <row r="5" spans="1:2" ht="31.2" x14ac:dyDescent="0.3">
      <c r="A5" s="76">
        <v>4</v>
      </c>
      <c r="B5" s="84" t="s">
        <v>191</v>
      </c>
    </row>
    <row r="6" spans="1:2" x14ac:dyDescent="0.3">
      <c r="A6" s="76">
        <v>5</v>
      </c>
      <c r="B6" s="84" t="s">
        <v>196</v>
      </c>
    </row>
    <row r="7" spans="1:2" x14ac:dyDescent="0.3">
      <c r="A7" s="76">
        <v>6</v>
      </c>
      <c r="B7" s="84" t="s">
        <v>192</v>
      </c>
    </row>
    <row r="8" spans="1:2" x14ac:dyDescent="0.3">
      <c r="A8" s="76">
        <v>7</v>
      </c>
      <c r="B8" s="84" t="s">
        <v>193</v>
      </c>
    </row>
    <row r="9" spans="1:2" x14ac:dyDescent="0.3">
      <c r="A9" s="76">
        <v>8</v>
      </c>
      <c r="B9" s="84" t="s">
        <v>194</v>
      </c>
    </row>
    <row r="10" spans="1:2" x14ac:dyDescent="0.3">
      <c r="A10" s="76">
        <v>9</v>
      </c>
      <c r="B10" s="84" t="s">
        <v>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Мария Павловна</cp:lastModifiedBy>
  <dcterms:created xsi:type="dcterms:W3CDTF">2022-11-09T22:53:43Z</dcterms:created>
  <dcterms:modified xsi:type="dcterms:W3CDTF">2024-03-19T04:27:07Z</dcterms:modified>
</cp:coreProperties>
</file>